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ure\Downloads\"/>
    </mc:Choice>
  </mc:AlternateContent>
  <xr:revisionPtr revIDLastSave="0" documentId="13_ncr:1_{4BDFD20C-A9D2-4CD2-A9B8-4375759C6884}" xr6:coauthVersionLast="47" xr6:coauthVersionMax="47" xr10:uidLastSave="{00000000-0000-0000-0000-000000000000}"/>
  <bookViews>
    <workbookView xWindow="-120" yWindow="-120" windowWidth="29040" windowHeight="15840" tabRatio="624" xr2:uid="{00000000-000D-0000-FFFF-FFFF00000000}"/>
  </bookViews>
  <sheets>
    <sheet name="PG" sheetId="17" r:id="rId1"/>
    <sheet name="PF" sheetId="18" r:id="rId2"/>
    <sheet name="BG" sheetId="28" r:id="rId3"/>
    <sheet name="BF" sheetId="20" r:id="rId4"/>
    <sheet name="MG" sheetId="21" r:id="rId5"/>
    <sheet name="MF" sheetId="22" r:id="rId6"/>
    <sheet name="CG" sheetId="23" r:id="rId7"/>
    <sheet name="CF" sheetId="24" r:id="rId8"/>
    <sheet name="JG" sheetId="25" r:id="rId9"/>
    <sheet name="JF" sheetId="26" r:id="rId10"/>
    <sheet name="Challenge Club" sheetId="9" r:id="rId11"/>
  </sheets>
  <definedNames>
    <definedName name="_xlnm._FilterDatabase" localSheetId="3" hidden="1">BF!$I$6:$I$14</definedName>
    <definedName name="_xlnm._FilterDatabase" localSheetId="10" hidden="1">'Challenge Club'!$B$3:$M$3</definedName>
    <definedName name="_xlnm._FilterDatabase" localSheetId="8" hidden="1">JG!$B$5:$I$59</definedName>
    <definedName name="_xlnm.Print_Area" localSheetId="10">'Challenge Club'!$A$1:$M$29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9" i="28" l="1"/>
  <c r="J58" i="28"/>
  <c r="J57" i="28"/>
  <c r="J56" i="28"/>
  <c r="J55" i="28"/>
  <c r="J54" i="28"/>
  <c r="J53" i="28"/>
  <c r="J52" i="28"/>
  <c r="J51" i="28"/>
  <c r="J50" i="28"/>
  <c r="J49" i="28"/>
  <c r="J48" i="28"/>
  <c r="J47" i="28"/>
  <c r="J46" i="28"/>
  <c r="J45" i="28"/>
  <c r="J44" i="28"/>
  <c r="J43" i="28"/>
  <c r="J42" i="28"/>
  <c r="J41" i="28"/>
  <c r="J40" i="28"/>
  <c r="J39" i="28"/>
  <c r="J38" i="28"/>
  <c r="J37" i="28"/>
  <c r="J36" i="28"/>
  <c r="J35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J8" i="28"/>
  <c r="J7" i="28"/>
  <c r="J6" i="28"/>
  <c r="J16" i="26"/>
  <c r="J15" i="26"/>
  <c r="J14" i="26"/>
  <c r="J13" i="26"/>
  <c r="J12" i="26"/>
  <c r="J11" i="26"/>
  <c r="J10" i="26"/>
  <c r="J9" i="26"/>
  <c r="J8" i="26"/>
  <c r="J7" i="26"/>
  <c r="J6" i="26"/>
  <c r="J5" i="26"/>
  <c r="J4" i="26"/>
  <c r="I60" i="25"/>
  <c r="I59" i="25"/>
  <c r="I58" i="25"/>
  <c r="I57" i="25"/>
  <c r="I56" i="25"/>
  <c r="I55" i="25"/>
  <c r="I54" i="25"/>
  <c r="I53" i="25"/>
  <c r="I52" i="25"/>
  <c r="I51" i="25"/>
  <c r="I47" i="25"/>
  <c r="I46" i="25"/>
  <c r="I50" i="25"/>
  <c r="I49" i="25"/>
  <c r="I48" i="25"/>
  <c r="I45" i="25"/>
  <c r="I44" i="25"/>
  <c r="I43" i="25"/>
  <c r="I42" i="25"/>
  <c r="I41" i="25"/>
  <c r="I39" i="25"/>
  <c r="I40" i="25"/>
  <c r="I38" i="25"/>
  <c r="I37" i="25"/>
  <c r="I36" i="25"/>
  <c r="I35" i="25"/>
  <c r="I34" i="25"/>
  <c r="I33" i="25"/>
  <c r="I32" i="25"/>
  <c r="I31" i="25"/>
  <c r="I30" i="25"/>
  <c r="I29" i="25"/>
  <c r="I28" i="25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70" i="23"/>
  <c r="I69" i="23"/>
  <c r="I68" i="23"/>
  <c r="I67" i="23"/>
  <c r="I66" i="23"/>
  <c r="I65" i="23"/>
  <c r="I64" i="23"/>
  <c r="I63" i="23"/>
  <c r="I62" i="23"/>
  <c r="I61" i="23"/>
  <c r="I60" i="23"/>
  <c r="I58" i="23"/>
  <c r="I59" i="23"/>
  <c r="I57" i="23"/>
  <c r="I56" i="23"/>
  <c r="I55" i="23"/>
  <c r="I54" i="23"/>
  <c r="I53" i="23"/>
  <c r="I52" i="23"/>
  <c r="I51" i="23"/>
  <c r="I48" i="23"/>
  <c r="I49" i="23"/>
  <c r="I50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21" i="22"/>
  <c r="I20" i="22"/>
  <c r="I19" i="22"/>
  <c r="I18" i="22"/>
  <c r="I17" i="22"/>
  <c r="I15" i="22"/>
  <c r="I16" i="22"/>
  <c r="I14" i="22"/>
  <c r="I13" i="22"/>
  <c r="I12" i="22"/>
  <c r="I11" i="22"/>
  <c r="I10" i="22"/>
  <c r="I9" i="22"/>
  <c r="I8" i="22"/>
  <c r="I7" i="22"/>
  <c r="I6" i="22"/>
  <c r="I5" i="22"/>
  <c r="I4" i="22"/>
  <c r="I3" i="22"/>
  <c r="I80" i="21"/>
  <c r="I79" i="21"/>
  <c r="I78" i="21"/>
  <c r="I77" i="21"/>
  <c r="I76" i="21"/>
  <c r="I75" i="21"/>
  <c r="I74" i="21"/>
  <c r="I73" i="21"/>
  <c r="I72" i="21"/>
  <c r="I71" i="21"/>
  <c r="I70" i="21"/>
  <c r="I69" i="21"/>
  <c r="I68" i="21"/>
  <c r="I67" i="21"/>
  <c r="I66" i="21"/>
  <c r="I65" i="21"/>
  <c r="I64" i="21"/>
  <c r="I63" i="21"/>
  <c r="I62" i="21"/>
  <c r="I61" i="21"/>
  <c r="I60" i="21"/>
  <c r="I59" i="21"/>
  <c r="I58" i="21"/>
  <c r="I57" i="21"/>
  <c r="I56" i="21"/>
  <c r="I55" i="21"/>
  <c r="I54" i="21"/>
  <c r="I53" i="21"/>
  <c r="I52" i="21"/>
  <c r="I51" i="21"/>
  <c r="I50" i="21"/>
  <c r="I49" i="21"/>
  <c r="I45" i="21"/>
  <c r="I44" i="21"/>
  <c r="I48" i="21"/>
  <c r="I47" i="21"/>
  <c r="I43" i="21"/>
  <c r="I42" i="21"/>
  <c r="I46" i="21"/>
  <c r="I41" i="21"/>
  <c r="I40" i="21"/>
  <c r="I39" i="21"/>
  <c r="I38" i="21"/>
  <c r="I37" i="21"/>
  <c r="I36" i="21"/>
  <c r="I35" i="21"/>
  <c r="I34" i="21"/>
  <c r="I33" i="21"/>
  <c r="I32" i="21"/>
  <c r="I31" i="21"/>
  <c r="I30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17" i="20"/>
  <c r="I16" i="20"/>
  <c r="I15" i="20"/>
  <c r="I14" i="20"/>
  <c r="I13" i="20"/>
  <c r="I12" i="20"/>
  <c r="I11" i="20"/>
  <c r="I9" i="20"/>
  <c r="I10" i="20"/>
  <c r="I8" i="20"/>
  <c r="I7" i="20"/>
  <c r="I6" i="20"/>
  <c r="J8" i="18"/>
  <c r="J7" i="18"/>
  <c r="J6" i="18"/>
  <c r="J5" i="18"/>
  <c r="J4" i="18"/>
  <c r="J3" i="18"/>
  <c r="I19" i="17"/>
  <c r="I26" i="17"/>
  <c r="I28" i="17"/>
  <c r="I25" i="17"/>
  <c r="I24" i="17"/>
  <c r="I23" i="17"/>
  <c r="I22" i="17"/>
  <c r="I20" i="17"/>
  <c r="I18" i="17"/>
  <c r="I17" i="17"/>
  <c r="I16" i="17"/>
  <c r="I15" i="17"/>
  <c r="I21" i="17"/>
  <c r="I27" i="17"/>
  <c r="I14" i="17"/>
  <c r="I13" i="17"/>
  <c r="I12" i="17"/>
  <c r="I11" i="17"/>
  <c r="I10" i="17"/>
  <c r="I9" i="17"/>
  <c r="I8" i="17"/>
  <c r="I7" i="17"/>
  <c r="I6" i="17"/>
  <c r="I5" i="17"/>
  <c r="I4" i="17"/>
  <c r="I3" i="17"/>
  <c r="C25" i="9"/>
  <c r="C22" i="9"/>
  <c r="C16" i="9"/>
  <c r="C6" i="9"/>
  <c r="C13" i="9"/>
  <c r="C26" i="9"/>
  <c r="C19" i="9"/>
  <c r="C18" i="9"/>
  <c r="C28" i="9"/>
  <c r="C17" i="9"/>
  <c r="C12" i="9"/>
  <c r="C7" i="9"/>
  <c r="C14" i="9"/>
  <c r="C8" i="9"/>
  <c r="C15" i="9"/>
  <c r="C11" i="9"/>
  <c r="C9" i="9"/>
  <c r="C23" i="9"/>
  <c r="C29" i="9"/>
  <c r="C10" i="9"/>
  <c r="C27" i="9"/>
  <c r="C24" i="9"/>
  <c r="C4" i="9" l="1"/>
  <c r="C21" i="9"/>
  <c r="C20" i="9"/>
  <c r="C5" i="9"/>
</calcChain>
</file>

<file path=xl/sharedStrings.xml><?xml version="1.0" encoding="utf-8"?>
<sst xmlns="http://schemas.openxmlformats.org/spreadsheetml/2006/main" count="1523" uniqueCount="630">
  <si>
    <t>VINEUIL SP.-SUEVRES</t>
  </si>
  <si>
    <t>US. CHOUZY TT.</t>
  </si>
  <si>
    <t>AS.CHAILLES TT.</t>
  </si>
  <si>
    <t>ESC.COUR CHEVERNY</t>
  </si>
  <si>
    <t>AMO.MER TT.</t>
  </si>
  <si>
    <t xml:space="preserve">Nom </t>
  </si>
  <si>
    <t xml:space="preserve">Prénom </t>
  </si>
  <si>
    <t>Club</t>
  </si>
  <si>
    <t>Classement</t>
  </si>
  <si>
    <t>Categorie</t>
  </si>
  <si>
    <t>PP.ST-GEORGES/CHER</t>
  </si>
  <si>
    <t>FL ST AIGNAN</t>
  </si>
  <si>
    <t>C.T.T.OUCHAMPS</t>
  </si>
  <si>
    <t>BLOIS PING 41</t>
  </si>
  <si>
    <t>S.C. MOREE</t>
  </si>
  <si>
    <t>AP.LA CHAPELLE VENDOMOISE</t>
  </si>
  <si>
    <t>AZE TENNIS DE TABLE</t>
  </si>
  <si>
    <t>ES. VILLEFRANCHE/S/CHER</t>
  </si>
  <si>
    <t>SALBRIS SOLOGNE TT</t>
  </si>
  <si>
    <t>M G</t>
  </si>
  <si>
    <t>M F</t>
  </si>
  <si>
    <t>C G</t>
  </si>
  <si>
    <t>C F</t>
  </si>
  <si>
    <t>P G</t>
  </si>
  <si>
    <t>P F</t>
  </si>
  <si>
    <t>B G</t>
  </si>
  <si>
    <t>B F</t>
  </si>
  <si>
    <t>USC.ST-SULPICE</t>
  </si>
  <si>
    <t>Mise à jour le :</t>
  </si>
  <si>
    <t>ECHO SPORTIF MULSANS</t>
  </si>
  <si>
    <t>Cumul Point</t>
  </si>
  <si>
    <t>TT DES COLLINES DU PERCHE</t>
  </si>
  <si>
    <t>CATHL ST LAURENT NOUAN</t>
  </si>
  <si>
    <t>L'AIGLE SELLOIS TT</t>
  </si>
  <si>
    <t>LES PONGISTES DU VENDOMOIS</t>
  </si>
  <si>
    <t>PING SASSAY LOISIRS</t>
  </si>
  <si>
    <t>Challenge meilleure Progression Clubs</t>
  </si>
  <si>
    <t>Classement Officiel</t>
  </si>
  <si>
    <t>Nationalité</t>
  </si>
  <si>
    <t>C1</t>
  </si>
  <si>
    <t>C2</t>
  </si>
  <si>
    <t>LUCAS</t>
  </si>
  <si>
    <t>GABRIEL</t>
  </si>
  <si>
    <t>GUILLAUME</t>
  </si>
  <si>
    <t>PINAULT</t>
  </si>
  <si>
    <t>GAILLARD</t>
  </si>
  <si>
    <t>P</t>
  </si>
  <si>
    <t>PAUMARD</t>
  </si>
  <si>
    <t>B2</t>
  </si>
  <si>
    <t>B1</t>
  </si>
  <si>
    <t>M1</t>
  </si>
  <si>
    <t>M2</t>
  </si>
  <si>
    <t>CHOLLET</t>
  </si>
  <si>
    <t>COUTANT</t>
  </si>
  <si>
    <t>NEILZ</t>
  </si>
  <si>
    <t>AMIRESSAMI</t>
  </si>
  <si>
    <t>KLEIN</t>
  </si>
  <si>
    <t>J1</t>
  </si>
  <si>
    <t>J3</t>
  </si>
  <si>
    <t>J2</t>
  </si>
  <si>
    <t>PETIT</t>
  </si>
  <si>
    <t>RAFAEL</t>
  </si>
  <si>
    <t>MAGNIER</t>
  </si>
  <si>
    <t>RICHAUDEAU</t>
  </si>
  <si>
    <t>LAVAUD JARRIGE</t>
  </si>
  <si>
    <t>LELONG</t>
  </si>
  <si>
    <t>FIRMIN</t>
  </si>
  <si>
    <t>BRAULT</t>
  </si>
  <si>
    <t>RIGOLET</t>
  </si>
  <si>
    <t>SERISIER</t>
  </si>
  <si>
    <t>LEMOINE</t>
  </si>
  <si>
    <t>BURGERT</t>
  </si>
  <si>
    <t>GALLON</t>
  </si>
  <si>
    <t>LAUNAY</t>
  </si>
  <si>
    <t>SANTOS</t>
  </si>
  <si>
    <t>VINEUIL SPORTS / SUEVRES TT</t>
  </si>
  <si>
    <t>ASJ LA CHAUSSEE-ST-VICTOR</t>
  </si>
  <si>
    <t>CURT PAUMIER</t>
  </si>
  <si>
    <t>DECARME</t>
  </si>
  <si>
    <t>FONTAINE</t>
  </si>
  <si>
    <t>HAUDEBOURG</t>
  </si>
  <si>
    <t>HERSANT-FREYGNAC</t>
  </si>
  <si>
    <t>LEPELLETIER</t>
  </si>
  <si>
    <t>PINSARD</t>
  </si>
  <si>
    <t>GANDON</t>
  </si>
  <si>
    <t>SAUSSEREAU</t>
  </si>
  <si>
    <t>CROCHET</t>
  </si>
  <si>
    <t>VERLAET</t>
  </si>
  <si>
    <t>BOISSONNEAU</t>
  </si>
  <si>
    <t>GARROS</t>
  </si>
  <si>
    <t>PARIS</t>
  </si>
  <si>
    <t>PIERRE</t>
  </si>
  <si>
    <t>S.C. MOREE TT</t>
  </si>
  <si>
    <t>CAPPELLIEZ</t>
  </si>
  <si>
    <t>HOUNSOUNOU</t>
  </si>
  <si>
    <t>RIMBAULT</t>
  </si>
  <si>
    <t>CELIK</t>
  </si>
  <si>
    <t>DELAURE-HUKOV</t>
  </si>
  <si>
    <t>JOUMARIN</t>
  </si>
  <si>
    <t>FOUILLOUX</t>
  </si>
  <si>
    <t>BOUTET</t>
  </si>
  <si>
    <t>PREVOST</t>
  </si>
  <si>
    <t>AUBIN</t>
  </si>
  <si>
    <t>HALBOT</t>
  </si>
  <si>
    <t>HUET</t>
  </si>
  <si>
    <t>US. CHOUZY Tennis de Table</t>
  </si>
  <si>
    <t>BELONI</t>
  </si>
  <si>
    <t>BRAILLY</t>
  </si>
  <si>
    <t>LACAILLE</t>
  </si>
  <si>
    <t>LAPEYRONIE</t>
  </si>
  <si>
    <t>RATAJCZAK</t>
  </si>
  <si>
    <t xml:space="preserve">AZE TENNIS DE TABLE </t>
  </si>
  <si>
    <t>VARIN</t>
  </si>
  <si>
    <t>FERJULE</t>
  </si>
  <si>
    <t>FOURRET</t>
  </si>
  <si>
    <t>FRAIGNEAU</t>
  </si>
  <si>
    <t>GIRARD PELLETIER</t>
  </si>
  <si>
    <t>BARROIS</t>
  </si>
  <si>
    <t>CLEZARDIN</t>
  </si>
  <si>
    <t>CURASSIER</t>
  </si>
  <si>
    <t>FRIGOLA</t>
  </si>
  <si>
    <t>LHOMME</t>
  </si>
  <si>
    <t>MEUNIER</t>
  </si>
  <si>
    <t>PELLETIER</t>
  </si>
  <si>
    <t>RENARD</t>
  </si>
  <si>
    <t>RHABILLARD</t>
  </si>
  <si>
    <t>TECHER</t>
  </si>
  <si>
    <t>BARANTIN</t>
  </si>
  <si>
    <t>ROUMANEIX RIFLET</t>
  </si>
  <si>
    <t>TAVERNIER</t>
  </si>
  <si>
    <t>BARRE GROLLEAU</t>
  </si>
  <si>
    <t>GIROUARD</t>
  </si>
  <si>
    <t>CHASLES</t>
  </si>
  <si>
    <t>FRESNAY</t>
  </si>
  <si>
    <t>MARMION</t>
  </si>
  <si>
    <t>RAGOUA</t>
  </si>
  <si>
    <t>BERTHELOT</t>
  </si>
  <si>
    <t>CHALAMET</t>
  </si>
  <si>
    <t>DAUBIGNARD</t>
  </si>
  <si>
    <t>MASLARD</t>
  </si>
  <si>
    <t>MENSEAU</t>
  </si>
  <si>
    <t>OUPTIER</t>
  </si>
  <si>
    <t>SOURIOU</t>
  </si>
  <si>
    <t>TERREAU-GUERIN</t>
  </si>
  <si>
    <t>WOZNIAK</t>
  </si>
  <si>
    <t>J4</t>
  </si>
  <si>
    <t>JG</t>
  </si>
  <si>
    <t>JF</t>
  </si>
  <si>
    <t>Arvin</t>
  </si>
  <si>
    <t>Baptiste</t>
  </si>
  <si>
    <t>BLUSSON</t>
  </si>
  <si>
    <t>Christopher</t>
  </si>
  <si>
    <t>Clement</t>
  </si>
  <si>
    <t>Pacome</t>
  </si>
  <si>
    <t>Antonin</t>
  </si>
  <si>
    <t>Antoine</t>
  </si>
  <si>
    <t>Théo</t>
  </si>
  <si>
    <t>Simon</t>
  </si>
  <si>
    <t>FERRAND</t>
  </si>
  <si>
    <t>Mathieu</t>
  </si>
  <si>
    <t>Enzo</t>
  </si>
  <si>
    <t>Amaury</t>
  </si>
  <si>
    <t>Augustin</t>
  </si>
  <si>
    <t>Sylvain</t>
  </si>
  <si>
    <t>Maxime</t>
  </si>
  <si>
    <t>Noa</t>
  </si>
  <si>
    <t>RIVIERE</t>
  </si>
  <si>
    <t>Arthur</t>
  </si>
  <si>
    <t>Gabriel</t>
  </si>
  <si>
    <t>Lucie</t>
  </si>
  <si>
    <t>ESC.COUR CHEVERNY TT</t>
  </si>
  <si>
    <t>BOUTON</t>
  </si>
  <si>
    <t>COLAS</t>
  </si>
  <si>
    <t>Raphaël</t>
  </si>
  <si>
    <t>WHITMARSH</t>
  </si>
  <si>
    <t>BAKIR</t>
  </si>
  <si>
    <t>BLIN</t>
  </si>
  <si>
    <t>SOULARD</t>
  </si>
  <si>
    <t>FOUQUES</t>
  </si>
  <si>
    <t>CAILLARD</t>
  </si>
  <si>
    <t>LECOMTE CHEBRET</t>
  </si>
  <si>
    <t>GILLARD</t>
  </si>
  <si>
    <t>BAZERQUE</t>
  </si>
  <si>
    <t>DROYERRE</t>
  </si>
  <si>
    <t>GARRAIO</t>
  </si>
  <si>
    <t>GRANDBARBE</t>
  </si>
  <si>
    <t>LABARONNE</t>
  </si>
  <si>
    <t>LEPAGE</t>
  </si>
  <si>
    <t>FAURRE</t>
  </si>
  <si>
    <t>FOURMONT</t>
  </si>
  <si>
    <t>GUEYE</t>
  </si>
  <si>
    <t>HERBELIN BRAND</t>
  </si>
  <si>
    <t>LEBOUT</t>
  </si>
  <si>
    <t>ANJOS</t>
  </si>
  <si>
    <t>BOURGEAT</t>
  </si>
  <si>
    <t>CASTEL</t>
  </si>
  <si>
    <t>CHEVALEYRE</t>
  </si>
  <si>
    <t>DELCAMP</t>
  </si>
  <si>
    <t>GABORET</t>
  </si>
  <si>
    <t>GIDRON</t>
  </si>
  <si>
    <t>HODEBERT</t>
  </si>
  <si>
    <t>LEPELTIER</t>
  </si>
  <si>
    <t>MARTIN ROISIN</t>
  </si>
  <si>
    <t>VIALLETON</t>
  </si>
  <si>
    <t>CJ.MONT PRES CHAMBORD</t>
  </si>
  <si>
    <t>BAILLY</t>
  </si>
  <si>
    <t>GIBAULT</t>
  </si>
  <si>
    <t>GROJO</t>
  </si>
  <si>
    <t>LE ROUX</t>
  </si>
  <si>
    <t>LELOUP RAIMBAULT</t>
  </si>
  <si>
    <t>LOUET</t>
  </si>
  <si>
    <t>MADELAINE</t>
  </si>
  <si>
    <t>MARTIN-FELARD</t>
  </si>
  <si>
    <t>MAUBERT</t>
  </si>
  <si>
    <t>OUVRAT</t>
  </si>
  <si>
    <t>PICHOT</t>
  </si>
  <si>
    <t>STAILI-MOUSSET</t>
  </si>
  <si>
    <t>CASL ST LAURENT NOUAN</t>
  </si>
  <si>
    <t>FAUVE</t>
  </si>
  <si>
    <t>FOYER</t>
  </si>
  <si>
    <t>SILVA</t>
  </si>
  <si>
    <t>VIRMOUX</t>
  </si>
  <si>
    <t>BOULAY</t>
  </si>
  <si>
    <t>EGRET</t>
  </si>
  <si>
    <t>GOULETTE</t>
  </si>
  <si>
    <t>LEBERT</t>
  </si>
  <si>
    <t>NAUD-LIOCE</t>
  </si>
  <si>
    <t>RENIER</t>
  </si>
  <si>
    <t>ROISNE</t>
  </si>
  <si>
    <t>FERRE-TOMONAKA</t>
  </si>
  <si>
    <t>SOREAU</t>
  </si>
  <si>
    <t>MARPAULT</t>
  </si>
  <si>
    <t>BOURREAU</t>
  </si>
  <si>
    <t>CJ,MONT PRES CHAMBORD</t>
  </si>
  <si>
    <t>Lucas</t>
  </si>
  <si>
    <t>Nahuel</t>
  </si>
  <si>
    <t>Hugo</t>
  </si>
  <si>
    <t>PORTAIL</t>
  </si>
  <si>
    <t>LEROY</t>
  </si>
  <si>
    <t>POULLIN</t>
  </si>
  <si>
    <t>GESSAT MAILLARD</t>
  </si>
  <si>
    <t>LONDECHAL PRIEUR</t>
  </si>
  <si>
    <t>SOUADIA</t>
  </si>
  <si>
    <t>DOUADY</t>
  </si>
  <si>
    <t>DRUON</t>
  </si>
  <si>
    <t>ALHAIRE JEANNEAU</t>
  </si>
  <si>
    <t>BONNET</t>
  </si>
  <si>
    <t>BRULANT AMATO</t>
  </si>
  <si>
    <t>NOTTIN</t>
  </si>
  <si>
    <t>PAJON</t>
  </si>
  <si>
    <t>RICARD COQUATRIX</t>
  </si>
  <si>
    <t>BLANCO</t>
  </si>
  <si>
    <t>CAMPOS</t>
  </si>
  <si>
    <t>DUCHAMP</t>
  </si>
  <si>
    <t>LOPES REMY</t>
  </si>
  <si>
    <t>PONTLEVOY</t>
  </si>
  <si>
    <t>GODINEAU</t>
  </si>
  <si>
    <t>MONTOIRE PING</t>
  </si>
  <si>
    <t>VILLERBON TT.</t>
  </si>
  <si>
    <t>AS. BOURSAY</t>
  </si>
  <si>
    <t xml:space="preserve">                                                                                                                  CLASSEMENT PROGRESSION POUSSIN SAISON 2024/2025</t>
  </si>
  <si>
    <t xml:space="preserve">             Club</t>
  </si>
  <si>
    <t>Points debut de saison</t>
  </si>
  <si>
    <t>points mensuel</t>
  </si>
  <si>
    <t>Progression</t>
  </si>
  <si>
    <t>LARTIGUE</t>
  </si>
  <si>
    <t>Robin</t>
  </si>
  <si>
    <t>Theo</t>
  </si>
  <si>
    <t>Mattéo</t>
  </si>
  <si>
    <t>TOURNELLE</t>
  </si>
  <si>
    <t>Mael</t>
  </si>
  <si>
    <t>LECOMTE</t>
  </si>
  <si>
    <t>Edouard</t>
  </si>
  <si>
    <t>ROCH</t>
  </si>
  <si>
    <t>Naël</t>
  </si>
  <si>
    <t>COLART</t>
  </si>
  <si>
    <t>Liam</t>
  </si>
  <si>
    <t>p</t>
  </si>
  <si>
    <t>DENIS</t>
  </si>
  <si>
    <t>Leon</t>
  </si>
  <si>
    <t>JOLY</t>
  </si>
  <si>
    <t>ANDRE</t>
  </si>
  <si>
    <t>Ethan</t>
  </si>
  <si>
    <t>BUKOJEMSKI</t>
  </si>
  <si>
    <t>Tristan</t>
  </si>
  <si>
    <t>LECONTE</t>
  </si>
  <si>
    <t>Marcel</t>
  </si>
  <si>
    <t>VALETTE</t>
  </si>
  <si>
    <t>Arsene</t>
  </si>
  <si>
    <t>LANDEROUIN</t>
  </si>
  <si>
    <t>Lorys</t>
  </si>
  <si>
    <t>MADRE MONTHIOUX</t>
  </si>
  <si>
    <t>Loup</t>
  </si>
  <si>
    <t>AS BOURSAY Tennis de Table</t>
  </si>
  <si>
    <t>DESPRIEE</t>
  </si>
  <si>
    <t>Juan</t>
  </si>
  <si>
    <t>MEHENNI</t>
  </si>
  <si>
    <t>Jules</t>
  </si>
  <si>
    <t>TSORBAZOGLOU</t>
  </si>
  <si>
    <t>Lino</t>
  </si>
  <si>
    <t>DELANGLE</t>
  </si>
  <si>
    <t>Milovan</t>
  </si>
  <si>
    <t>BADIN</t>
  </si>
  <si>
    <t>Mathis</t>
  </si>
  <si>
    <t>Mathéo</t>
  </si>
  <si>
    <t>BOURGER</t>
  </si>
  <si>
    <t>Zak</t>
  </si>
  <si>
    <t>CLASSEMENT PROGRESSION POUSSINE SAISON 2024-2025</t>
  </si>
  <si>
    <t>Classement officiel</t>
  </si>
  <si>
    <t>Lize</t>
  </si>
  <si>
    <t>MARIE</t>
  </si>
  <si>
    <t>Clara</t>
  </si>
  <si>
    <t>SEVENO</t>
  </si>
  <si>
    <t>Mathilde</t>
  </si>
  <si>
    <t>DABERT</t>
  </si>
  <si>
    <t>Coline</t>
  </si>
  <si>
    <t>Lison</t>
  </si>
  <si>
    <t>Julia</t>
  </si>
  <si>
    <t xml:space="preserve">             CLASSEMENT PROGRESSION  BENJAMIN SAISON 2024-2025</t>
  </si>
  <si>
    <t>categorie</t>
  </si>
  <si>
    <t>classement debut saison</t>
  </si>
  <si>
    <t>Points debut saisons</t>
  </si>
  <si>
    <t>Points mensuel</t>
  </si>
  <si>
    <t>progression</t>
  </si>
  <si>
    <t>Zachary</t>
  </si>
  <si>
    <t>Leo</t>
  </si>
  <si>
    <t>DHONT-ANJARD</t>
  </si>
  <si>
    <t>Tom</t>
  </si>
  <si>
    <t>Louis</t>
  </si>
  <si>
    <t>Aaron</t>
  </si>
  <si>
    <t>DIDULE</t>
  </si>
  <si>
    <t>Oscar</t>
  </si>
  <si>
    <t>METREAU</t>
  </si>
  <si>
    <t>Anton</t>
  </si>
  <si>
    <t>CHRISTIAN</t>
  </si>
  <si>
    <t>Timéo</t>
  </si>
  <si>
    <t>ROUSSEL</t>
  </si>
  <si>
    <t>Paul</t>
  </si>
  <si>
    <t>DAGUENET</t>
  </si>
  <si>
    <t>FUCHS CANTAGREL</t>
  </si>
  <si>
    <t>Victor</t>
  </si>
  <si>
    <t>RAVINEAU</t>
  </si>
  <si>
    <t>CARUSO</t>
  </si>
  <si>
    <t>Jany</t>
  </si>
  <si>
    <t>COUTY</t>
  </si>
  <si>
    <t>Aubin</t>
  </si>
  <si>
    <t>DAIRE</t>
  </si>
  <si>
    <t>Charli</t>
  </si>
  <si>
    <t>FOUCHIER</t>
  </si>
  <si>
    <t>Alexis</t>
  </si>
  <si>
    <t>CHERON</t>
  </si>
  <si>
    <t>DIOP GAYET</t>
  </si>
  <si>
    <t>Ablaye</t>
  </si>
  <si>
    <t>DOGUET</t>
  </si>
  <si>
    <t>HABERT</t>
  </si>
  <si>
    <t>Leonis</t>
  </si>
  <si>
    <t>LEROUX-GIRARD</t>
  </si>
  <si>
    <t>Ewen</t>
  </si>
  <si>
    <t>PATRAULT</t>
  </si>
  <si>
    <t>Noah</t>
  </si>
  <si>
    <t>RETY</t>
  </si>
  <si>
    <t>RIBAULT</t>
  </si>
  <si>
    <t>Axel</t>
  </si>
  <si>
    <t>Salim</t>
  </si>
  <si>
    <t>SOULA</t>
  </si>
  <si>
    <t>Eliott</t>
  </si>
  <si>
    <t>SRAJDY</t>
  </si>
  <si>
    <t>Nacim</t>
  </si>
  <si>
    <t>JAGUT-BAZILLE</t>
  </si>
  <si>
    <t>Sacha</t>
  </si>
  <si>
    <t>GOUACHE-BOULLET</t>
  </si>
  <si>
    <t>Léo</t>
  </si>
  <si>
    <t>VILLEFRANCHE SUR CHER TT</t>
  </si>
  <si>
    <t>Allan</t>
  </si>
  <si>
    <t>RICORDEAU</t>
  </si>
  <si>
    <t>Thaïs</t>
  </si>
  <si>
    <t>DESSUS ALBARET</t>
  </si>
  <si>
    <t>Thomas</t>
  </si>
  <si>
    <t>CHAPARD</t>
  </si>
  <si>
    <t>Côme</t>
  </si>
  <si>
    <t>DANIEL</t>
  </si>
  <si>
    <t>Yannis</t>
  </si>
  <si>
    <t>BERTHEREAU</t>
  </si>
  <si>
    <t>Milan</t>
  </si>
  <si>
    <t>Titouan</t>
  </si>
  <si>
    <t>DROUAIRE</t>
  </si>
  <si>
    <t>Quentin</t>
  </si>
  <si>
    <t>CRISIAS</t>
  </si>
  <si>
    <t>Adrien</t>
  </si>
  <si>
    <t>Erwan</t>
  </si>
  <si>
    <t>MOUTEAU</t>
  </si>
  <si>
    <t>Sohan</t>
  </si>
  <si>
    <t>BERNARD</t>
  </si>
  <si>
    <t>Mahe</t>
  </si>
  <si>
    <t xml:space="preserve">             CLASSEMENT PROGRESSION BENJAMINE SAISON 20234-2025</t>
  </si>
  <si>
    <t>Points debut saison</t>
  </si>
  <si>
    <t>Points mensuels</t>
  </si>
  <si>
    <t>Zoé</t>
  </si>
  <si>
    <t>CAUDAL</t>
  </si>
  <si>
    <t>DA SILVA-LAVILLENIE</t>
  </si>
  <si>
    <t>Adelaide</t>
  </si>
  <si>
    <t>SARRAZIN</t>
  </si>
  <si>
    <t>Lise</t>
  </si>
  <si>
    <t>MULLER</t>
  </si>
  <si>
    <t>Agathe</t>
  </si>
  <si>
    <t>Noemie</t>
  </si>
  <si>
    <t>BILL</t>
  </si>
  <si>
    <t>Dakota</t>
  </si>
  <si>
    <t>BENOIT</t>
  </si>
  <si>
    <t>Leana</t>
  </si>
  <si>
    <t>Esther</t>
  </si>
  <si>
    <t xml:space="preserve">                                                                                                                                         CLASSEMENT PROGRESSION MINIME GARCON SAISON 2024-2025</t>
  </si>
  <si>
    <t>classement début de saison</t>
  </si>
  <si>
    <t>points debut de phase 1</t>
  </si>
  <si>
    <t>point mensuel</t>
  </si>
  <si>
    <t>Jaydrick</t>
  </si>
  <si>
    <t>Romeo</t>
  </si>
  <si>
    <t>NEBRA</t>
  </si>
  <si>
    <t>Auguste</t>
  </si>
  <si>
    <t>TAMPIER</t>
  </si>
  <si>
    <t>Ruben</t>
  </si>
  <si>
    <t>Benjamin</t>
  </si>
  <si>
    <t>Yanis</t>
  </si>
  <si>
    <t>CATTIN</t>
  </si>
  <si>
    <t>Florentin</t>
  </si>
  <si>
    <t>MOREAU</t>
  </si>
  <si>
    <t>Gabin</t>
  </si>
  <si>
    <t>Ilan</t>
  </si>
  <si>
    <t>FERREIRA VALES</t>
  </si>
  <si>
    <t>João Pedro</t>
  </si>
  <si>
    <t>LE TOHIC</t>
  </si>
  <si>
    <t>RUELLAN</t>
  </si>
  <si>
    <t>Lubin</t>
  </si>
  <si>
    <t>BORGES ROSSIGNOL</t>
  </si>
  <si>
    <t>Tiago</t>
  </si>
  <si>
    <t>TRAN</t>
  </si>
  <si>
    <t>Nhat Minh Christian</t>
  </si>
  <si>
    <t>GOHARD</t>
  </si>
  <si>
    <t>DA SILVA</t>
  </si>
  <si>
    <t>Louka</t>
  </si>
  <si>
    <t>BONNIGAL</t>
  </si>
  <si>
    <t>Justin</t>
  </si>
  <si>
    <t>BRUERE</t>
  </si>
  <si>
    <t>CATROUX</t>
  </si>
  <si>
    <t>Alessandro</t>
  </si>
  <si>
    <t>Marius</t>
  </si>
  <si>
    <t>Amine</t>
  </si>
  <si>
    <t>TEIGA</t>
  </si>
  <si>
    <t>CESARO BACQUELIN</t>
  </si>
  <si>
    <t>Jean</t>
  </si>
  <si>
    <t>GUION</t>
  </si>
  <si>
    <t>LANGLOIS</t>
  </si>
  <si>
    <t>LESAGE ABEL</t>
  </si>
  <si>
    <t>Loann</t>
  </si>
  <si>
    <t>SOARES</t>
  </si>
  <si>
    <t>Timeo</t>
  </si>
  <si>
    <t>GAMARD</t>
  </si>
  <si>
    <t>Abel</t>
  </si>
  <si>
    <t>EL HAMRI</t>
  </si>
  <si>
    <t>Kais</t>
  </si>
  <si>
    <t>Zyad</t>
  </si>
  <si>
    <t>PERROT</t>
  </si>
  <si>
    <t>Sasha</t>
  </si>
  <si>
    <t>DEBLOIS</t>
  </si>
  <si>
    <t>VAILLANT</t>
  </si>
  <si>
    <t>MERLET-ROSSIGNOL</t>
  </si>
  <si>
    <t>Florian</t>
  </si>
  <si>
    <t>BERNIER</t>
  </si>
  <si>
    <t>Etan</t>
  </si>
  <si>
    <t>Thibaud</t>
  </si>
  <si>
    <t>Nathan</t>
  </si>
  <si>
    <t>Aymerick</t>
  </si>
  <si>
    <t>Maé Lân</t>
  </si>
  <si>
    <t>Elias</t>
  </si>
  <si>
    <t>CLAVIER</t>
  </si>
  <si>
    <t>CARVALHO</t>
  </si>
  <si>
    <t>Loevan</t>
  </si>
  <si>
    <t>SALME</t>
  </si>
  <si>
    <t>Corentin</t>
  </si>
  <si>
    <t>Mahtéo</t>
  </si>
  <si>
    <t>ROUTIER</t>
  </si>
  <si>
    <t>Rafaël</t>
  </si>
  <si>
    <t>Julien</t>
  </si>
  <si>
    <t>CLEMENTE</t>
  </si>
  <si>
    <t>Luc</t>
  </si>
  <si>
    <t>MORTIER</t>
  </si>
  <si>
    <t>Gatien</t>
  </si>
  <si>
    <t xml:space="preserve">                                                                                                                           CLASSEMENT PROGRESSION MINIME FILLE SAISON 2024-2025</t>
  </si>
  <si>
    <t>points debut saison</t>
  </si>
  <si>
    <t>points mensuels</t>
  </si>
  <si>
    <t>PINON</t>
  </si>
  <si>
    <t>Jade</t>
  </si>
  <si>
    <t>Elise</t>
  </si>
  <si>
    <t>GIRAULT</t>
  </si>
  <si>
    <t>Manon</t>
  </si>
  <si>
    <t>Léa</t>
  </si>
  <si>
    <t>Rama</t>
  </si>
  <si>
    <t>Aya</t>
  </si>
  <si>
    <t>ELOY</t>
  </si>
  <si>
    <t>Eva</t>
  </si>
  <si>
    <t>Lysia</t>
  </si>
  <si>
    <t>Meline</t>
  </si>
  <si>
    <t>Celiane</t>
  </si>
  <si>
    <t>GUYOT GIRARD</t>
  </si>
  <si>
    <t>Calisse</t>
  </si>
  <si>
    <t>Apolline</t>
  </si>
  <si>
    <t>SERPIN POHU</t>
  </si>
  <si>
    <t>Madyson</t>
  </si>
  <si>
    <t>Romane</t>
  </si>
  <si>
    <t>Eden</t>
  </si>
  <si>
    <t>Valentine</t>
  </si>
  <si>
    <t>Julya</t>
  </si>
  <si>
    <t xml:space="preserve">                                                                                                                        CLASSEMENT PROGRESSION CADET SAISON 2024-2025</t>
  </si>
  <si>
    <t>CLASSEMENT</t>
  </si>
  <si>
    <t>Maxence</t>
  </si>
  <si>
    <t>Ronan</t>
  </si>
  <si>
    <t>Lohann</t>
  </si>
  <si>
    <t>Cruz</t>
  </si>
  <si>
    <t>GUILLON MIHAILOV</t>
  </si>
  <si>
    <t>Yuri</t>
  </si>
  <si>
    <t>Malo</t>
  </si>
  <si>
    <t>ROGUET</t>
  </si>
  <si>
    <t>Bastien</t>
  </si>
  <si>
    <t>GOAZIOU</t>
  </si>
  <si>
    <t>Elouan</t>
  </si>
  <si>
    <t>LEVEILLE</t>
  </si>
  <si>
    <t>Toan</t>
  </si>
  <si>
    <t>CARMIER</t>
  </si>
  <si>
    <t>TELLIER</t>
  </si>
  <si>
    <t>PORCHER</t>
  </si>
  <si>
    <t>CLOUET DELANOUE</t>
  </si>
  <si>
    <t>Sorel</t>
  </si>
  <si>
    <t>Aurélien</t>
  </si>
  <si>
    <t>Marc</t>
  </si>
  <si>
    <t>REGENT</t>
  </si>
  <si>
    <t>François-gui</t>
  </si>
  <si>
    <t>Esteban</t>
  </si>
  <si>
    <t>JANVIER</t>
  </si>
  <si>
    <t>Clément</t>
  </si>
  <si>
    <t>TABARD</t>
  </si>
  <si>
    <t>Ange</t>
  </si>
  <si>
    <t>NAVARRE</t>
  </si>
  <si>
    <t>Nolan</t>
  </si>
  <si>
    <t>BONNEAU</t>
  </si>
  <si>
    <t>Luciano</t>
  </si>
  <si>
    <t>DUBOIS</t>
  </si>
  <si>
    <t>Nolane</t>
  </si>
  <si>
    <t>CHARRIER</t>
  </si>
  <si>
    <t>Raphael</t>
  </si>
  <si>
    <t>LAQUERRIERE</t>
  </si>
  <si>
    <t>Mathew</t>
  </si>
  <si>
    <t>Matis</t>
  </si>
  <si>
    <t>FRESNAY LELONG</t>
  </si>
  <si>
    <t>Wënig</t>
  </si>
  <si>
    <t>BEAUGILLET</t>
  </si>
  <si>
    <t>Charly</t>
  </si>
  <si>
    <t>PAILLOUX</t>
  </si>
  <si>
    <t>Evan</t>
  </si>
  <si>
    <t>Kylian</t>
  </si>
  <si>
    <t>Terrence</t>
  </si>
  <si>
    <t>PELLEGRIN</t>
  </si>
  <si>
    <t>Mathias</t>
  </si>
  <si>
    <t>BESSE</t>
  </si>
  <si>
    <t xml:space="preserve">                                                                                                                              CLASSEMENT PROGRESSION CADETTE SAISON 2024-2025</t>
  </si>
  <si>
    <t>classement debut de saison</t>
  </si>
  <si>
    <t>point debut saison</t>
  </si>
  <si>
    <t>Elina</t>
  </si>
  <si>
    <t>Rose</t>
  </si>
  <si>
    <t>Louise</t>
  </si>
  <si>
    <t>Emma</t>
  </si>
  <si>
    <t>Laelle</t>
  </si>
  <si>
    <t>ROLANDIN</t>
  </si>
  <si>
    <t>Eloane</t>
  </si>
  <si>
    <t>Sloryane</t>
  </si>
  <si>
    <t>BORGNIET</t>
  </si>
  <si>
    <t>Madie</t>
  </si>
  <si>
    <t>Ernestine</t>
  </si>
  <si>
    <t>Helene</t>
  </si>
  <si>
    <t>Léonie</t>
  </si>
  <si>
    <t>KANENGIESER</t>
  </si>
  <si>
    <t>Anna</t>
  </si>
  <si>
    <t>Maude</t>
  </si>
  <si>
    <t xml:space="preserve">             CLASSSEMNT PROGRESSION JUNIOR GARCON SAISON 2024-2025</t>
  </si>
  <si>
    <t>Catégorie</t>
  </si>
  <si>
    <t>classement officiel</t>
  </si>
  <si>
    <t>points debut de saison</t>
  </si>
  <si>
    <t>Ethann</t>
  </si>
  <si>
    <t>Alban</t>
  </si>
  <si>
    <t>Elie</t>
  </si>
  <si>
    <t>Bryan</t>
  </si>
  <si>
    <t>Sebastien</t>
  </si>
  <si>
    <t>Matisse</t>
  </si>
  <si>
    <t>Louis-Achille</t>
  </si>
  <si>
    <t>RANAIVOSOA</t>
  </si>
  <si>
    <t>Toni Lukas</t>
  </si>
  <si>
    <t>Matheo</t>
  </si>
  <si>
    <t>Noe</t>
  </si>
  <si>
    <t>Max-Ange</t>
  </si>
  <si>
    <t>CHAMPALOU</t>
  </si>
  <si>
    <t>Martin</t>
  </si>
  <si>
    <t>Felicien</t>
  </si>
  <si>
    <t>Ewan</t>
  </si>
  <si>
    <t>LUONG</t>
  </si>
  <si>
    <t>TIMOTHY</t>
  </si>
  <si>
    <t>Rafael</t>
  </si>
  <si>
    <t>Dario</t>
  </si>
  <si>
    <t>Paolo</t>
  </si>
  <si>
    <t>Milane</t>
  </si>
  <si>
    <t>LABBE</t>
  </si>
  <si>
    <t>ONDER</t>
  </si>
  <si>
    <t>Gaetan</t>
  </si>
  <si>
    <t>SALBRIS SOLOGNE TT.</t>
  </si>
  <si>
    <t>COLLETTE</t>
  </si>
  <si>
    <t>Gweltaz</t>
  </si>
  <si>
    <t>Evans</t>
  </si>
  <si>
    <t>PIOU</t>
  </si>
  <si>
    <t xml:space="preserve">                                                     CL</t>
  </si>
  <si>
    <t xml:space="preserve">                                                                                                         CLASSEMENT PROGRESSION JUNIOR FILLE SAISON 2024-2025</t>
  </si>
  <si>
    <t>Callie</t>
  </si>
  <si>
    <t>Anae</t>
  </si>
  <si>
    <t>CAILLIBOT</t>
  </si>
  <si>
    <t>Charlotte</t>
  </si>
  <si>
    <t>Anaelle</t>
  </si>
  <si>
    <t>Florine</t>
  </si>
  <si>
    <t>Loise</t>
  </si>
  <si>
    <t>Camille</t>
  </si>
  <si>
    <t>Chanelle</t>
  </si>
  <si>
    <t>BLANC</t>
  </si>
  <si>
    <t>Juliette</t>
  </si>
  <si>
    <t>Laura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</si>
</sst>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rgb="FF7030A0"/>
      <name val="Arial"/>
      <family val="2"/>
    </font>
    <font>
      <b/>
      <sz val="18"/>
      <color theme="4"/>
      <name val="Arial"/>
      <family val="2"/>
    </font>
    <font>
      <sz val="18"/>
      <color theme="1"/>
      <name val="Arial"/>
      <family val="2"/>
    </font>
    <font>
      <b/>
      <sz val="18"/>
      <color theme="8"/>
      <name val="Arial"/>
      <family val="2"/>
    </font>
    <font>
      <b/>
      <sz val="11"/>
      <color theme="8"/>
      <name val="Calibri"/>
      <family val="2"/>
      <scheme val="minor"/>
    </font>
    <font>
      <b/>
      <sz val="10"/>
      <color theme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3DB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14" fontId="6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6" xfId="0" applyBorder="1"/>
    <xf numFmtId="0" fontId="0" fillId="0" borderId="3" xfId="0" applyBorder="1" applyAlignment="1">
      <alignment horizontal="left"/>
    </xf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15" xfId="1" applyFont="1" applyBorder="1" applyAlignment="1">
      <alignment horizontal="center"/>
    </xf>
    <xf numFmtId="0" fontId="8" fillId="0" borderId="15" xfId="1" applyFont="1" applyBorder="1"/>
    <xf numFmtId="0" fontId="1" fillId="0" borderId="0" xfId="1"/>
    <xf numFmtId="0" fontId="3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/>
    </xf>
    <xf numFmtId="0" fontId="1" fillId="2" borderId="17" xfId="1" applyFill="1" applyBorder="1" applyAlignment="1">
      <alignment horizontal="center" vertical="top"/>
    </xf>
    <xf numFmtId="0" fontId="1" fillId="2" borderId="17" xfId="1" applyFill="1" applyBorder="1"/>
    <xf numFmtId="0" fontId="1" fillId="2" borderId="17" xfId="1" applyFill="1" applyBorder="1" applyAlignment="1">
      <alignment horizontal="center"/>
    </xf>
    <xf numFmtId="0" fontId="1" fillId="2" borderId="18" xfId="1" applyFill="1" applyBorder="1" applyAlignment="1">
      <alignment horizontal="center"/>
    </xf>
    <xf numFmtId="0" fontId="1" fillId="2" borderId="18" xfId="1" applyFill="1" applyBorder="1"/>
    <xf numFmtId="0" fontId="1" fillId="0" borderId="18" xfId="1" applyBorder="1" applyAlignment="1">
      <alignment horizontal="center" vertical="top"/>
    </xf>
    <xf numFmtId="0" fontId="1" fillId="0" borderId="18" xfId="1" applyBorder="1"/>
    <xf numFmtId="0" fontId="1" fillId="0" borderId="18" xfId="1" applyBorder="1" applyAlignment="1">
      <alignment horizontal="center"/>
    </xf>
    <xf numFmtId="0" fontId="1" fillId="3" borderId="18" xfId="1" applyFill="1" applyBorder="1"/>
    <xf numFmtId="0" fontId="1" fillId="3" borderId="18" xfId="1" applyFill="1" applyBorder="1" applyAlignment="1">
      <alignment horizontal="center"/>
    </xf>
    <xf numFmtId="0" fontId="1" fillId="0" borderId="0" xfId="1" applyAlignment="1">
      <alignment horizontal="center"/>
    </xf>
    <xf numFmtId="0" fontId="1" fillId="2" borderId="18" xfId="1" applyFill="1" applyBorder="1" applyAlignment="1">
      <alignment horizontal="center" vertical="top"/>
    </xf>
    <xf numFmtId="0" fontId="9" fillId="0" borderId="0" xfId="1" applyFont="1"/>
    <xf numFmtId="0" fontId="9" fillId="0" borderId="19" xfId="1" applyFont="1" applyBorder="1" applyAlignment="1">
      <alignment horizontal="center"/>
    </xf>
    <xf numFmtId="0" fontId="10" fillId="0" borderId="0" xfId="1" applyFont="1"/>
    <xf numFmtId="0" fontId="1" fillId="0" borderId="0" xfId="1" applyAlignment="1">
      <alignment horizontal="center" vertical="top"/>
    </xf>
    <xf numFmtId="0" fontId="8" fillId="0" borderId="0" xfId="1" applyFont="1"/>
    <xf numFmtId="0" fontId="1" fillId="2" borderId="18" xfId="1" applyFill="1" applyBorder="1" applyAlignment="1">
      <alignment horizontal="center" vertical="center"/>
    </xf>
    <xf numFmtId="0" fontId="1" fillId="0" borderId="17" xfId="1" applyBorder="1"/>
    <xf numFmtId="0" fontId="1" fillId="0" borderId="17" xfId="1" applyBorder="1" applyAlignment="1">
      <alignment horizontal="center"/>
    </xf>
    <xf numFmtId="0" fontId="8" fillId="0" borderId="0" xfId="1" applyFont="1" applyAlignment="1">
      <alignment horizontal="center"/>
    </xf>
    <xf numFmtId="0" fontId="1" fillId="0" borderId="18" xfId="1" applyBorder="1" applyAlignment="1">
      <alignment horizontal="left"/>
    </xf>
    <xf numFmtId="0" fontId="1" fillId="2" borderId="18" xfId="1" applyFill="1" applyBorder="1" applyAlignment="1">
      <alignment horizontal="left"/>
    </xf>
    <xf numFmtId="0" fontId="7" fillId="0" borderId="19" xfId="1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8" fillId="0" borderId="23" xfId="1" applyFont="1" applyBorder="1" applyAlignment="1">
      <alignment horizontal="center"/>
    </xf>
    <xf numFmtId="0" fontId="2" fillId="0" borderId="16" xfId="1" applyFont="1" applyBorder="1" applyAlignment="1">
      <alignment horizontal="center" wrapText="1"/>
    </xf>
    <xf numFmtId="0" fontId="4" fillId="0" borderId="16" xfId="1" applyFont="1" applyBorder="1" applyAlignment="1">
      <alignment horizontal="center" vertical="center" wrapText="1"/>
    </xf>
    <xf numFmtId="0" fontId="1" fillId="0" borderId="24" xfId="1" applyBorder="1" applyAlignment="1">
      <alignment horizontal="center"/>
    </xf>
    <xf numFmtId="15" fontId="11" fillId="0" borderId="0" xfId="1" applyNumberFormat="1" applyFont="1" applyAlignment="1">
      <alignment horizontal="center"/>
    </xf>
    <xf numFmtId="0" fontId="1" fillId="0" borderId="0" xfId="1" applyAlignment="1">
      <alignment horizontal="left"/>
    </xf>
    <xf numFmtId="0" fontId="7" fillId="0" borderId="22" xfId="1" applyFont="1" applyBorder="1" applyAlignment="1">
      <alignment horizontal="center"/>
    </xf>
    <xf numFmtId="2" fontId="1" fillId="3" borderId="18" xfId="1" applyNumberFormat="1" applyFill="1" applyBorder="1" applyAlignment="1">
      <alignment horizontal="center"/>
    </xf>
    <xf numFmtId="1" fontId="1" fillId="3" borderId="18" xfId="1" applyNumberFormat="1" applyFill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8" fillId="0" borderId="18" xfId="1" applyFont="1" applyBorder="1" applyAlignment="1">
      <alignment horizontal="center"/>
    </xf>
    <xf numFmtId="0" fontId="4" fillId="0" borderId="16" xfId="1" applyFont="1" applyBorder="1" applyAlignment="1">
      <alignment horizontal="center" vertical="top" wrapText="1"/>
    </xf>
    <xf numFmtId="0" fontId="1" fillId="3" borderId="18" xfId="1" applyFill="1" applyBorder="1" applyAlignment="1">
      <alignment horizontal="center" vertical="top"/>
    </xf>
    <xf numFmtId="0" fontId="8" fillId="0" borderId="19" xfId="1" applyFont="1" applyBorder="1" applyAlignment="1">
      <alignment horizontal="center"/>
    </xf>
    <xf numFmtId="0" fontId="1" fillId="0" borderId="18" xfId="1" applyBorder="1" applyAlignment="1">
      <alignment horizontal="center" vertical="center"/>
    </xf>
    <xf numFmtId="0" fontId="1" fillId="0" borderId="17" xfId="1" applyBorder="1" applyAlignment="1">
      <alignment horizontal="center" vertical="top"/>
    </xf>
    <xf numFmtId="0" fontId="7" fillId="0" borderId="25" xfId="1" applyFont="1" applyBorder="1" applyAlignment="1">
      <alignment horizontal="center"/>
    </xf>
    <xf numFmtId="0" fontId="4" fillId="0" borderId="16" xfId="1" applyFont="1" applyBorder="1" applyAlignment="1">
      <alignment vertic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1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0" fillId="2" borderId="20" xfId="0" applyFill="1" applyBorder="1" applyAlignment="1">
      <alignment horizontal="center" vertical="top"/>
    </xf>
    <xf numFmtId="0" fontId="0" fillId="2" borderId="17" xfId="0" applyFill="1" applyBorder="1"/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top"/>
    </xf>
    <xf numFmtId="0" fontId="0" fillId="2" borderId="18" xfId="0" applyFill="1" applyBorder="1"/>
    <xf numFmtId="0" fontId="0" fillId="2" borderId="18" xfId="0" applyFill="1" applyBorder="1" applyAlignment="1">
      <alignment horizontal="center"/>
    </xf>
    <xf numFmtId="0" fontId="0" fillId="2" borderId="18" xfId="0" applyFill="1" applyBorder="1" applyAlignment="1">
      <alignment horizontal="center" vertical="center"/>
    </xf>
    <xf numFmtId="0" fontId="0" fillId="0" borderId="20" xfId="0" applyBorder="1" applyAlignment="1">
      <alignment horizontal="center" vertical="top"/>
    </xf>
    <xf numFmtId="0" fontId="0" fillId="3" borderId="18" xfId="0" applyFill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0" fillId="0" borderId="21" xfId="0" applyBorder="1" applyAlignment="1">
      <alignment horizontal="center" vertical="top"/>
    </xf>
    <xf numFmtId="0" fontId="0" fillId="0" borderId="18" xfId="0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2" borderId="17" xfId="1" applyFill="1" applyBorder="1" applyAlignment="1">
      <alignment horizontal="center" vertical="center"/>
    </xf>
  </cellXfs>
  <cellStyles count="2">
    <cellStyle name="Normal" xfId="0" builtinId="0"/>
    <cellStyle name="Normal 2" xfId="1" xr:uid="{337A4768-374E-4B04-98A0-072A4C2A41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C6025-6F49-420C-A650-47C41EBF01D9}">
  <dimension ref="A1:I28"/>
  <sheetViews>
    <sheetView tabSelected="1" workbookViewId="0">
      <selection activeCell="J8" sqref="J8"/>
    </sheetView>
  </sheetViews>
  <sheetFormatPr baseColWidth="10" defaultColWidth="11.42578125" defaultRowHeight="15" x14ac:dyDescent="0.25"/>
  <cols>
    <col min="1" max="1" width="11.85546875" style="28" customWidth="1"/>
    <col min="2" max="2" width="18.42578125" style="28" customWidth="1"/>
    <col min="3" max="3" width="9.42578125" style="42" customWidth="1"/>
    <col min="4" max="4" width="9.5703125" style="28" customWidth="1"/>
    <col min="5" max="5" width="10.85546875" style="28" customWidth="1"/>
    <col min="6" max="6" width="25.85546875" style="28" customWidth="1"/>
    <col min="7" max="7" width="11.42578125" style="28"/>
    <col min="8" max="8" width="11.42578125" style="42"/>
    <col min="9" max="9" width="13.85546875" style="28" customWidth="1"/>
    <col min="10" max="16384" width="11.42578125" style="28"/>
  </cols>
  <sheetData>
    <row r="1" spans="1:9" ht="24" thickBot="1" x14ac:dyDescent="0.4">
      <c r="A1" s="25" t="s">
        <v>260</v>
      </c>
      <c r="B1" s="26"/>
      <c r="C1" s="25"/>
      <c r="D1" s="26"/>
      <c r="E1" s="26"/>
      <c r="F1" s="26"/>
      <c r="G1" s="26"/>
      <c r="H1" s="25"/>
      <c r="I1" s="27"/>
    </row>
    <row r="2" spans="1:9" ht="39" thickBot="1" x14ac:dyDescent="0.3">
      <c r="A2" s="29" t="s">
        <v>8</v>
      </c>
      <c r="B2" s="30" t="s">
        <v>5</v>
      </c>
      <c r="C2" s="30" t="s">
        <v>6</v>
      </c>
      <c r="D2" s="30" t="s">
        <v>9</v>
      </c>
      <c r="E2" s="30" t="s">
        <v>37</v>
      </c>
      <c r="F2" s="30" t="s">
        <v>261</v>
      </c>
      <c r="G2" s="30" t="s">
        <v>262</v>
      </c>
      <c r="H2" s="30" t="s">
        <v>263</v>
      </c>
      <c r="I2" s="31" t="s">
        <v>264</v>
      </c>
    </row>
    <row r="3" spans="1:9" x14ac:dyDescent="0.25">
      <c r="A3" s="32">
        <v>1</v>
      </c>
      <c r="B3" s="33" t="s">
        <v>265</v>
      </c>
      <c r="C3" s="34" t="s">
        <v>266</v>
      </c>
      <c r="D3" s="34" t="s">
        <v>46</v>
      </c>
      <c r="E3" s="34">
        <v>500</v>
      </c>
      <c r="F3" s="33" t="s">
        <v>75</v>
      </c>
      <c r="G3" s="34">
        <v>500</v>
      </c>
      <c r="H3" s="34">
        <v>724.3</v>
      </c>
      <c r="I3" s="34">
        <f>H3-G3</f>
        <v>224.29999999999995</v>
      </c>
    </row>
    <row r="4" spans="1:9" x14ac:dyDescent="0.25">
      <c r="A4" s="35">
        <v>2</v>
      </c>
      <c r="B4" s="36" t="s">
        <v>103</v>
      </c>
      <c r="C4" s="35" t="s">
        <v>267</v>
      </c>
      <c r="D4" s="35" t="s">
        <v>46</v>
      </c>
      <c r="E4" s="35">
        <v>500</v>
      </c>
      <c r="F4" s="36" t="s">
        <v>92</v>
      </c>
      <c r="G4" s="35">
        <v>500</v>
      </c>
      <c r="H4" s="35">
        <v>655.7</v>
      </c>
      <c r="I4" s="35">
        <f>H4-G4</f>
        <v>155.70000000000005</v>
      </c>
    </row>
    <row r="5" spans="1:9" x14ac:dyDescent="0.25">
      <c r="A5" s="35">
        <v>3</v>
      </c>
      <c r="B5" s="36" t="s">
        <v>187</v>
      </c>
      <c r="C5" s="35" t="s">
        <v>268</v>
      </c>
      <c r="D5" s="35" t="s">
        <v>46</v>
      </c>
      <c r="E5" s="35">
        <v>511</v>
      </c>
      <c r="F5" s="36" t="s">
        <v>92</v>
      </c>
      <c r="G5" s="35">
        <v>511</v>
      </c>
      <c r="H5" s="35">
        <v>606.79999999999995</v>
      </c>
      <c r="I5" s="35">
        <f>H5-G5</f>
        <v>95.799999999999955</v>
      </c>
    </row>
    <row r="6" spans="1:9" x14ac:dyDescent="0.25">
      <c r="A6" s="37">
        <v>4</v>
      </c>
      <c r="B6" s="38" t="s">
        <v>269</v>
      </c>
      <c r="C6" s="39" t="s">
        <v>270</v>
      </c>
      <c r="D6" s="39" t="s">
        <v>46</v>
      </c>
      <c r="E6" s="39">
        <v>500</v>
      </c>
      <c r="F6" s="38" t="s">
        <v>111</v>
      </c>
      <c r="G6" s="39">
        <v>500</v>
      </c>
      <c r="H6" s="39">
        <v>571.5</v>
      </c>
      <c r="I6" s="39">
        <f>H6-G6</f>
        <v>71.5</v>
      </c>
    </row>
    <row r="7" spans="1:9" x14ac:dyDescent="0.25">
      <c r="A7" s="39">
        <v>5</v>
      </c>
      <c r="B7" s="40" t="s">
        <v>271</v>
      </c>
      <c r="C7" s="41" t="s">
        <v>162</v>
      </c>
      <c r="D7" s="41" t="s">
        <v>46</v>
      </c>
      <c r="E7" s="41">
        <v>500</v>
      </c>
      <c r="F7" s="40" t="s">
        <v>76</v>
      </c>
      <c r="G7" s="41">
        <v>500</v>
      </c>
      <c r="H7" s="41">
        <v>569.5</v>
      </c>
      <c r="I7" s="41">
        <f>H7-G7</f>
        <v>69.5</v>
      </c>
    </row>
    <row r="8" spans="1:9" x14ac:dyDescent="0.25">
      <c r="A8" s="41">
        <v>6</v>
      </c>
      <c r="B8" s="40" t="s">
        <v>183</v>
      </c>
      <c r="C8" s="41" t="s">
        <v>272</v>
      </c>
      <c r="D8" s="41" t="s">
        <v>46</v>
      </c>
      <c r="E8" s="41">
        <v>500</v>
      </c>
      <c r="F8" s="40" t="s">
        <v>76</v>
      </c>
      <c r="G8" s="41">
        <v>500</v>
      </c>
      <c r="H8" s="41">
        <v>568.20000000000005</v>
      </c>
      <c r="I8" s="41">
        <f>H8-G8</f>
        <v>68.200000000000045</v>
      </c>
    </row>
    <row r="9" spans="1:9" x14ac:dyDescent="0.25">
      <c r="A9" s="37">
        <v>7</v>
      </c>
      <c r="B9" s="40" t="s">
        <v>273</v>
      </c>
      <c r="C9" s="41" t="s">
        <v>274</v>
      </c>
      <c r="D9" s="41" t="s">
        <v>46</v>
      </c>
      <c r="E9" s="41">
        <v>500</v>
      </c>
      <c r="F9" s="40" t="s">
        <v>35</v>
      </c>
      <c r="G9" s="41">
        <v>500</v>
      </c>
      <c r="H9" s="41">
        <v>536.20000000000005</v>
      </c>
      <c r="I9" s="41">
        <f>H9-G9</f>
        <v>36.200000000000045</v>
      </c>
    </row>
    <row r="10" spans="1:9" x14ac:dyDescent="0.25">
      <c r="A10" s="39">
        <v>8</v>
      </c>
      <c r="B10" s="40" t="s">
        <v>275</v>
      </c>
      <c r="C10" s="41" t="s">
        <v>276</v>
      </c>
      <c r="D10" s="41" t="s">
        <v>46</v>
      </c>
      <c r="E10" s="41">
        <v>500</v>
      </c>
      <c r="F10" s="40" t="s">
        <v>257</v>
      </c>
      <c r="G10" s="41">
        <v>500</v>
      </c>
      <c r="H10" s="41">
        <v>523.6</v>
      </c>
      <c r="I10" s="41">
        <f>H10-G10</f>
        <v>23.600000000000023</v>
      </c>
    </row>
    <row r="11" spans="1:9" x14ac:dyDescent="0.25">
      <c r="A11" s="41">
        <v>9</v>
      </c>
      <c r="B11" s="38" t="s">
        <v>238</v>
      </c>
      <c r="C11" s="39" t="s">
        <v>270</v>
      </c>
      <c r="D11" s="41" t="s">
        <v>277</v>
      </c>
      <c r="E11" s="41">
        <v>502</v>
      </c>
      <c r="F11" s="38" t="s">
        <v>75</v>
      </c>
      <c r="G11" s="41">
        <v>502</v>
      </c>
      <c r="H11" s="39">
        <v>507.2</v>
      </c>
      <c r="I11" s="41">
        <f>H11-G11</f>
        <v>5.1999999999999886</v>
      </c>
    </row>
    <row r="12" spans="1:9" x14ac:dyDescent="0.25">
      <c r="A12" s="37">
        <v>10</v>
      </c>
      <c r="B12" s="38" t="s">
        <v>278</v>
      </c>
      <c r="C12" s="39" t="s">
        <v>279</v>
      </c>
      <c r="D12" s="41" t="s">
        <v>46</v>
      </c>
      <c r="E12" s="41">
        <v>500</v>
      </c>
      <c r="F12" s="38" t="s">
        <v>75</v>
      </c>
      <c r="G12" s="41">
        <v>500</v>
      </c>
      <c r="H12" s="39">
        <v>504.5</v>
      </c>
      <c r="I12" s="41">
        <f>H12-G12</f>
        <v>4.5</v>
      </c>
    </row>
    <row r="13" spans="1:9" x14ac:dyDescent="0.25">
      <c r="A13" s="39">
        <v>11</v>
      </c>
      <c r="B13" s="38" t="s">
        <v>150</v>
      </c>
      <c r="C13" s="39" t="s">
        <v>167</v>
      </c>
      <c r="D13" s="41" t="s">
        <v>277</v>
      </c>
      <c r="E13" s="41">
        <v>502</v>
      </c>
      <c r="F13" s="38" t="s">
        <v>13</v>
      </c>
      <c r="G13" s="41">
        <v>502</v>
      </c>
      <c r="H13" s="39">
        <v>504.5</v>
      </c>
      <c r="I13" s="41">
        <f>H13-G13</f>
        <v>2.5</v>
      </c>
    </row>
    <row r="14" spans="1:9" x14ac:dyDescent="0.25">
      <c r="A14" s="41">
        <v>12</v>
      </c>
      <c r="B14" s="40" t="s">
        <v>280</v>
      </c>
      <c r="C14" s="41" t="s">
        <v>266</v>
      </c>
      <c r="D14" s="41" t="s">
        <v>46</v>
      </c>
      <c r="E14" s="41">
        <v>500</v>
      </c>
      <c r="F14" s="40" t="s">
        <v>75</v>
      </c>
      <c r="G14" s="41">
        <v>500</v>
      </c>
      <c r="H14" s="41">
        <v>500.5</v>
      </c>
      <c r="I14" s="41">
        <f>H14-G14</f>
        <v>0.5</v>
      </c>
    </row>
    <row r="15" spans="1:9" x14ac:dyDescent="0.25">
      <c r="A15" s="41">
        <v>15</v>
      </c>
      <c r="B15" s="40" t="s">
        <v>283</v>
      </c>
      <c r="C15" s="41" t="s">
        <v>284</v>
      </c>
      <c r="D15" s="41" t="s">
        <v>46</v>
      </c>
      <c r="E15" s="41">
        <v>500</v>
      </c>
      <c r="F15" s="40" t="s">
        <v>4</v>
      </c>
      <c r="G15" s="41">
        <v>500</v>
      </c>
      <c r="H15" s="41">
        <v>500</v>
      </c>
      <c r="I15" s="41">
        <f>H15-G15</f>
        <v>0</v>
      </c>
    </row>
    <row r="16" spans="1:9" x14ac:dyDescent="0.25">
      <c r="A16" s="37">
        <v>16</v>
      </c>
      <c r="B16" s="40" t="s">
        <v>285</v>
      </c>
      <c r="C16" s="41" t="s">
        <v>286</v>
      </c>
      <c r="D16" s="41" t="s">
        <v>46</v>
      </c>
      <c r="E16" s="41">
        <v>500</v>
      </c>
      <c r="F16" s="40" t="s">
        <v>4</v>
      </c>
      <c r="G16" s="41">
        <v>500</v>
      </c>
      <c r="H16" s="41">
        <v>500</v>
      </c>
      <c r="I16" s="41">
        <f>H16-G16</f>
        <v>0</v>
      </c>
    </row>
    <row r="17" spans="1:9" x14ac:dyDescent="0.25">
      <c r="A17" s="39">
        <v>17</v>
      </c>
      <c r="B17" s="40" t="s">
        <v>287</v>
      </c>
      <c r="C17" s="41" t="s">
        <v>288</v>
      </c>
      <c r="D17" s="41" t="s">
        <v>46</v>
      </c>
      <c r="E17" s="41">
        <v>500</v>
      </c>
      <c r="F17" s="40" t="s">
        <v>4</v>
      </c>
      <c r="G17" s="41">
        <v>500</v>
      </c>
      <c r="H17" s="41">
        <v>500</v>
      </c>
      <c r="I17" s="41">
        <f>H17-G17</f>
        <v>0</v>
      </c>
    </row>
    <row r="18" spans="1:9" x14ac:dyDescent="0.25">
      <c r="A18" s="41">
        <v>18</v>
      </c>
      <c r="B18" s="40" t="s">
        <v>289</v>
      </c>
      <c r="C18" s="41" t="s">
        <v>290</v>
      </c>
      <c r="D18" s="41" t="s">
        <v>46</v>
      </c>
      <c r="E18" s="41">
        <v>500</v>
      </c>
      <c r="F18" s="40" t="s">
        <v>4</v>
      </c>
      <c r="G18" s="41">
        <v>500</v>
      </c>
      <c r="H18" s="41">
        <v>500</v>
      </c>
      <c r="I18" s="41">
        <f>H18-G18</f>
        <v>0</v>
      </c>
    </row>
    <row r="19" spans="1:9" x14ac:dyDescent="0.25">
      <c r="A19" s="39">
        <v>26</v>
      </c>
      <c r="B19" s="40" t="s">
        <v>305</v>
      </c>
      <c r="C19" s="41" t="s">
        <v>306</v>
      </c>
      <c r="D19" s="41" t="s">
        <v>46</v>
      </c>
      <c r="E19" s="41">
        <v>500</v>
      </c>
      <c r="F19" s="40" t="s">
        <v>4</v>
      </c>
      <c r="G19" s="41">
        <v>500</v>
      </c>
      <c r="H19" s="41">
        <v>500</v>
      </c>
      <c r="I19" s="41">
        <f>H19-G19</f>
        <v>0</v>
      </c>
    </row>
    <row r="20" spans="1:9" x14ac:dyDescent="0.25">
      <c r="A20" s="37">
        <v>19</v>
      </c>
      <c r="B20" s="40" t="s">
        <v>291</v>
      </c>
      <c r="C20" s="41" t="s">
        <v>292</v>
      </c>
      <c r="D20" s="41" t="s">
        <v>46</v>
      </c>
      <c r="E20" s="41">
        <v>500</v>
      </c>
      <c r="F20" s="40" t="s">
        <v>293</v>
      </c>
      <c r="G20" s="41">
        <v>500</v>
      </c>
      <c r="H20" s="41">
        <v>500</v>
      </c>
      <c r="I20" s="41">
        <f>H20-G20</f>
        <v>0</v>
      </c>
    </row>
    <row r="21" spans="1:9" x14ac:dyDescent="0.25">
      <c r="A21" s="39">
        <v>14</v>
      </c>
      <c r="B21" s="40" t="s">
        <v>281</v>
      </c>
      <c r="C21" s="41" t="s">
        <v>282</v>
      </c>
      <c r="D21" s="41" t="s">
        <v>46</v>
      </c>
      <c r="E21" s="41">
        <v>500</v>
      </c>
      <c r="F21" s="40" t="s">
        <v>76</v>
      </c>
      <c r="G21" s="41">
        <v>500</v>
      </c>
      <c r="H21" s="41">
        <v>500</v>
      </c>
      <c r="I21" s="41">
        <f>H21-G21</f>
        <v>0</v>
      </c>
    </row>
    <row r="22" spans="1:9" x14ac:dyDescent="0.25">
      <c r="A22" s="39">
        <v>20</v>
      </c>
      <c r="B22" s="38" t="s">
        <v>294</v>
      </c>
      <c r="C22" s="39" t="s">
        <v>295</v>
      </c>
      <c r="D22" s="41" t="s">
        <v>46</v>
      </c>
      <c r="E22" s="41">
        <v>500</v>
      </c>
      <c r="F22" s="38" t="s">
        <v>76</v>
      </c>
      <c r="G22" s="41">
        <v>500</v>
      </c>
      <c r="H22" s="39">
        <v>500</v>
      </c>
      <c r="I22" s="41">
        <f>H22-G22</f>
        <v>0</v>
      </c>
    </row>
    <row r="23" spans="1:9" x14ac:dyDescent="0.25">
      <c r="A23" s="41">
        <v>21</v>
      </c>
      <c r="B23" s="38" t="s">
        <v>296</v>
      </c>
      <c r="C23" s="39" t="s">
        <v>297</v>
      </c>
      <c r="D23" s="41" t="s">
        <v>46</v>
      </c>
      <c r="E23" s="41">
        <v>500</v>
      </c>
      <c r="F23" s="38" t="s">
        <v>76</v>
      </c>
      <c r="G23" s="41">
        <v>500</v>
      </c>
      <c r="H23" s="39">
        <v>500</v>
      </c>
      <c r="I23" s="41">
        <f>H23-G23</f>
        <v>0</v>
      </c>
    </row>
    <row r="24" spans="1:9" x14ac:dyDescent="0.25">
      <c r="A24" s="37">
        <v>22</v>
      </c>
      <c r="B24" s="38" t="s">
        <v>298</v>
      </c>
      <c r="C24" s="39" t="s">
        <v>299</v>
      </c>
      <c r="D24" s="41" t="s">
        <v>46</v>
      </c>
      <c r="E24" s="41">
        <v>500</v>
      </c>
      <c r="F24" s="38" t="s">
        <v>76</v>
      </c>
      <c r="G24" s="41">
        <v>500</v>
      </c>
      <c r="H24" s="39">
        <v>500</v>
      </c>
      <c r="I24" s="41">
        <f>H24-G24</f>
        <v>0</v>
      </c>
    </row>
    <row r="25" spans="1:9" x14ac:dyDescent="0.25">
      <c r="A25" s="39">
        <v>23</v>
      </c>
      <c r="B25" s="38" t="s">
        <v>300</v>
      </c>
      <c r="C25" s="39" t="s">
        <v>301</v>
      </c>
      <c r="D25" s="41" t="s">
        <v>46</v>
      </c>
      <c r="E25" s="41">
        <v>500</v>
      </c>
      <c r="F25" s="38" t="s">
        <v>111</v>
      </c>
      <c r="G25" s="41">
        <v>500</v>
      </c>
      <c r="H25" s="39">
        <v>500</v>
      </c>
      <c r="I25" s="41">
        <f>H25-G25</f>
        <v>0</v>
      </c>
    </row>
    <row r="26" spans="1:9" x14ac:dyDescent="0.25">
      <c r="A26" s="37">
        <v>25</v>
      </c>
      <c r="B26" s="40" t="s">
        <v>82</v>
      </c>
      <c r="C26" s="41" t="s">
        <v>304</v>
      </c>
      <c r="D26" s="41" t="s">
        <v>46</v>
      </c>
      <c r="E26" s="41">
        <v>500</v>
      </c>
      <c r="F26" s="40" t="s">
        <v>10</v>
      </c>
      <c r="G26" s="41">
        <v>500</v>
      </c>
      <c r="H26" s="41">
        <v>500</v>
      </c>
      <c r="I26" s="41">
        <f>H26-G26</f>
        <v>0</v>
      </c>
    </row>
    <row r="27" spans="1:9" x14ac:dyDescent="0.25">
      <c r="A27" s="37">
        <v>13</v>
      </c>
      <c r="B27" s="40" t="s">
        <v>103</v>
      </c>
      <c r="C27" s="41" t="s">
        <v>236</v>
      </c>
      <c r="D27" s="41" t="s">
        <v>46</v>
      </c>
      <c r="E27" s="41">
        <v>500</v>
      </c>
      <c r="F27" s="40" t="s">
        <v>92</v>
      </c>
      <c r="G27" s="41">
        <v>500</v>
      </c>
      <c r="H27" s="41">
        <v>500</v>
      </c>
      <c r="I27" s="41">
        <f>H27-G27</f>
        <v>0</v>
      </c>
    </row>
    <row r="28" spans="1:9" x14ac:dyDescent="0.25">
      <c r="A28" s="41">
        <v>24</v>
      </c>
      <c r="B28" s="38" t="s">
        <v>302</v>
      </c>
      <c r="C28" s="39" t="s">
        <v>303</v>
      </c>
      <c r="D28" s="41" t="s">
        <v>46</v>
      </c>
      <c r="E28" s="41">
        <v>500</v>
      </c>
      <c r="F28" s="38" t="s">
        <v>75</v>
      </c>
      <c r="G28" s="41">
        <v>500</v>
      </c>
      <c r="H28" s="39">
        <v>500</v>
      </c>
      <c r="I28" s="41">
        <f>H28-G28</f>
        <v>0</v>
      </c>
    </row>
  </sheetData>
  <sortState xmlns:xlrd2="http://schemas.microsoft.com/office/spreadsheetml/2017/richdata2" ref="A3:I28">
    <sortCondition descending="1" ref="I3:I28"/>
  </sortState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8163E-EE9B-4EE8-A6C5-F2F967D58BCF}">
  <dimension ref="A1:J16"/>
  <sheetViews>
    <sheetView workbookViewId="0">
      <selection activeCell="L3" sqref="L3"/>
    </sheetView>
  </sheetViews>
  <sheetFormatPr baseColWidth="10" defaultColWidth="11.42578125" defaultRowHeight="15" x14ac:dyDescent="0.25"/>
  <cols>
    <col min="1" max="1" width="12.140625" style="28" customWidth="1"/>
    <col min="2" max="2" width="17.5703125" style="28" customWidth="1"/>
    <col min="3" max="6" width="11.42578125" style="28"/>
    <col min="7" max="7" width="14" style="28" customWidth="1"/>
    <col min="8" max="8" width="11.42578125" style="28"/>
    <col min="9" max="9" width="11.42578125" style="42"/>
    <col min="10" max="10" width="13.28515625" style="28" customWidth="1"/>
    <col min="11" max="16384" width="11.42578125" style="28"/>
  </cols>
  <sheetData>
    <row r="1" spans="1:10" ht="23.25" x14ac:dyDescent="0.35">
      <c r="A1" s="66" t="s">
        <v>616</v>
      </c>
      <c r="B1" s="66" t="s">
        <v>617</v>
      </c>
      <c r="C1" s="66"/>
      <c r="D1" s="66"/>
      <c r="E1" s="73"/>
      <c r="F1" s="25"/>
      <c r="G1" s="25"/>
      <c r="H1" s="25"/>
      <c r="I1" s="25"/>
      <c r="J1" s="48"/>
    </row>
    <row r="2" spans="1:10" ht="15.75" thickBot="1" x14ac:dyDescent="0.3"/>
    <row r="3" spans="1:10" ht="39" thickBot="1" x14ac:dyDescent="0.3">
      <c r="A3" s="29" t="s">
        <v>8</v>
      </c>
      <c r="B3" s="30" t="s">
        <v>5</v>
      </c>
      <c r="C3" s="30" t="s">
        <v>6</v>
      </c>
      <c r="D3" s="30" t="s">
        <v>583</v>
      </c>
      <c r="E3" s="30" t="s">
        <v>584</v>
      </c>
      <c r="F3" s="30" t="s">
        <v>7</v>
      </c>
      <c r="G3" s="30" t="s">
        <v>38</v>
      </c>
      <c r="H3" s="30" t="s">
        <v>585</v>
      </c>
      <c r="I3" s="30" t="s">
        <v>263</v>
      </c>
      <c r="J3" s="74" t="s">
        <v>323</v>
      </c>
    </row>
    <row r="4" spans="1:10" x14ac:dyDescent="0.25">
      <c r="A4" s="34">
        <v>1</v>
      </c>
      <c r="B4" s="34" t="s">
        <v>79</v>
      </c>
      <c r="C4" s="102" t="s">
        <v>499</v>
      </c>
      <c r="D4" s="34" t="s">
        <v>57</v>
      </c>
      <c r="E4" s="102">
        <v>1552</v>
      </c>
      <c r="F4" s="33" t="s">
        <v>111</v>
      </c>
      <c r="G4" s="34"/>
      <c r="H4" s="34">
        <v>1552</v>
      </c>
      <c r="I4" s="34">
        <v>1780.3</v>
      </c>
      <c r="J4" s="34">
        <f>I4-H4</f>
        <v>228.29999999999995</v>
      </c>
    </row>
    <row r="5" spans="1:10" x14ac:dyDescent="0.25">
      <c r="A5" s="35">
        <v>2</v>
      </c>
      <c r="B5" s="35" t="s">
        <v>135</v>
      </c>
      <c r="C5" s="35" t="s">
        <v>618</v>
      </c>
      <c r="D5" s="35" t="s">
        <v>145</v>
      </c>
      <c r="E5" s="49">
        <v>875</v>
      </c>
      <c r="F5" s="36" t="s">
        <v>75</v>
      </c>
      <c r="G5" s="35"/>
      <c r="H5" s="35">
        <v>875</v>
      </c>
      <c r="I5" s="35">
        <v>997.7</v>
      </c>
      <c r="J5" s="35">
        <f>I5-H5</f>
        <v>122.70000000000005</v>
      </c>
    </row>
    <row r="6" spans="1:10" x14ac:dyDescent="0.25">
      <c r="A6" s="35">
        <v>3</v>
      </c>
      <c r="B6" s="35" t="s">
        <v>97</v>
      </c>
      <c r="C6" s="49" t="s">
        <v>567</v>
      </c>
      <c r="D6" s="35" t="s">
        <v>59</v>
      </c>
      <c r="E6" s="49">
        <v>601</v>
      </c>
      <c r="F6" s="36" t="s">
        <v>75</v>
      </c>
      <c r="G6" s="35"/>
      <c r="H6" s="35">
        <v>601</v>
      </c>
      <c r="I6" s="35">
        <v>703.1</v>
      </c>
      <c r="J6" s="35">
        <f>I6-H6</f>
        <v>102.10000000000002</v>
      </c>
    </row>
    <row r="7" spans="1:10" x14ac:dyDescent="0.25">
      <c r="A7" s="39">
        <v>4</v>
      </c>
      <c r="B7" s="39" t="s">
        <v>130</v>
      </c>
      <c r="C7" s="71" t="s">
        <v>619</v>
      </c>
      <c r="D7" s="39" t="s">
        <v>57</v>
      </c>
      <c r="E7" s="71">
        <v>1055</v>
      </c>
      <c r="F7" s="38" t="s">
        <v>75</v>
      </c>
      <c r="G7" s="39"/>
      <c r="H7" s="39">
        <v>1055</v>
      </c>
      <c r="I7" s="39">
        <v>1153.8</v>
      </c>
      <c r="J7" s="39">
        <f>I7-H7</f>
        <v>98.799999999999955</v>
      </c>
    </row>
    <row r="8" spans="1:10" x14ac:dyDescent="0.25">
      <c r="A8" s="39">
        <v>5</v>
      </c>
      <c r="B8" s="39" t="s">
        <v>132</v>
      </c>
      <c r="C8" s="71" t="s">
        <v>569</v>
      </c>
      <c r="D8" s="39" t="s">
        <v>58</v>
      </c>
      <c r="E8" s="71">
        <v>653</v>
      </c>
      <c r="F8" s="38" t="s">
        <v>11</v>
      </c>
      <c r="G8" s="39"/>
      <c r="H8" s="39">
        <v>653</v>
      </c>
      <c r="I8" s="39">
        <v>665.6</v>
      </c>
      <c r="J8" s="39">
        <f>I8-H8</f>
        <v>12.600000000000023</v>
      </c>
    </row>
    <row r="9" spans="1:10" x14ac:dyDescent="0.25">
      <c r="A9" s="39">
        <v>6</v>
      </c>
      <c r="B9" s="39" t="s">
        <v>620</v>
      </c>
      <c r="C9" s="71" t="s">
        <v>621</v>
      </c>
      <c r="D9" s="39" t="s">
        <v>58</v>
      </c>
      <c r="E9" s="71">
        <v>1038</v>
      </c>
      <c r="F9" s="38" t="s">
        <v>4</v>
      </c>
      <c r="G9" s="39"/>
      <c r="H9" s="39">
        <v>1038</v>
      </c>
      <c r="I9" s="39">
        <v>1050.3</v>
      </c>
      <c r="J9" s="39">
        <f>I9-H9</f>
        <v>12.299999999999955</v>
      </c>
    </row>
    <row r="10" spans="1:10" x14ac:dyDescent="0.25">
      <c r="A10" s="39">
        <v>7</v>
      </c>
      <c r="B10" s="39" t="s">
        <v>52</v>
      </c>
      <c r="C10" s="39" t="s">
        <v>622</v>
      </c>
      <c r="D10" s="39" t="s">
        <v>145</v>
      </c>
      <c r="E10" s="71">
        <v>1225</v>
      </c>
      <c r="F10" s="38" t="s">
        <v>75</v>
      </c>
      <c r="G10" s="39"/>
      <c r="H10" s="39">
        <v>1225</v>
      </c>
      <c r="I10" s="39">
        <v>1236.5</v>
      </c>
      <c r="J10" s="39">
        <f>I10-H10</f>
        <v>11.5</v>
      </c>
    </row>
    <row r="11" spans="1:10" x14ac:dyDescent="0.25">
      <c r="A11" s="39">
        <v>8</v>
      </c>
      <c r="B11" s="39" t="s">
        <v>239</v>
      </c>
      <c r="C11" s="71" t="s">
        <v>623</v>
      </c>
      <c r="D11" s="39" t="s">
        <v>57</v>
      </c>
      <c r="E11" s="71">
        <v>500</v>
      </c>
      <c r="F11" s="38" t="s">
        <v>4</v>
      </c>
      <c r="G11" s="39"/>
      <c r="H11" s="39">
        <v>500</v>
      </c>
      <c r="I11" s="39">
        <v>496</v>
      </c>
      <c r="J11" s="39">
        <f>I11-H11</f>
        <v>-4</v>
      </c>
    </row>
    <row r="12" spans="1:10" x14ac:dyDescent="0.25">
      <c r="A12" s="39">
        <v>9</v>
      </c>
      <c r="B12" s="39" t="s">
        <v>134</v>
      </c>
      <c r="C12" s="71" t="s">
        <v>624</v>
      </c>
      <c r="D12" s="39" t="s">
        <v>58</v>
      </c>
      <c r="E12" s="71">
        <v>547</v>
      </c>
      <c r="F12" s="38" t="s">
        <v>35</v>
      </c>
      <c r="G12" s="39"/>
      <c r="H12" s="39">
        <v>547</v>
      </c>
      <c r="I12" s="39">
        <v>527.20000000000005</v>
      </c>
      <c r="J12" s="39">
        <f>I12-H12</f>
        <v>-19.799999999999955</v>
      </c>
    </row>
    <row r="13" spans="1:10" x14ac:dyDescent="0.25">
      <c r="A13" s="39">
        <v>10</v>
      </c>
      <c r="B13" s="39" t="s">
        <v>133</v>
      </c>
      <c r="C13" s="71" t="s">
        <v>625</v>
      </c>
      <c r="D13" s="39" t="s">
        <v>58</v>
      </c>
      <c r="E13" s="71">
        <v>500</v>
      </c>
      <c r="F13" s="38" t="s">
        <v>92</v>
      </c>
      <c r="G13" s="39"/>
      <c r="H13" s="39">
        <v>500</v>
      </c>
      <c r="I13" s="39">
        <v>477.5</v>
      </c>
      <c r="J13" s="39">
        <f>I13-H13</f>
        <v>-22.5</v>
      </c>
    </row>
    <row r="14" spans="1:10" x14ac:dyDescent="0.25">
      <c r="A14" s="39">
        <v>11</v>
      </c>
      <c r="B14" s="39" t="s">
        <v>231</v>
      </c>
      <c r="C14" s="71" t="s">
        <v>626</v>
      </c>
      <c r="D14" s="39" t="s">
        <v>59</v>
      </c>
      <c r="E14" s="71">
        <v>500</v>
      </c>
      <c r="F14" s="38" t="s">
        <v>76</v>
      </c>
      <c r="G14" s="39"/>
      <c r="H14" s="39">
        <v>500</v>
      </c>
      <c r="I14" s="39">
        <v>459</v>
      </c>
      <c r="J14" s="39">
        <f>I14-H14</f>
        <v>-41</v>
      </c>
    </row>
    <row r="15" spans="1:10" x14ac:dyDescent="0.25">
      <c r="A15" s="39">
        <v>12</v>
      </c>
      <c r="B15" s="39" t="s">
        <v>627</v>
      </c>
      <c r="C15" s="71" t="s">
        <v>628</v>
      </c>
      <c r="D15" s="39" t="s">
        <v>57</v>
      </c>
      <c r="E15" s="71">
        <v>500</v>
      </c>
      <c r="F15" s="38" t="s">
        <v>13</v>
      </c>
      <c r="G15" s="39"/>
      <c r="H15" s="39">
        <v>500</v>
      </c>
      <c r="I15" s="39">
        <v>450</v>
      </c>
      <c r="J15" s="39">
        <f>I15-H15</f>
        <v>-50</v>
      </c>
    </row>
    <row r="16" spans="1:10" x14ac:dyDescent="0.25">
      <c r="A16" s="39">
        <v>13</v>
      </c>
      <c r="B16" s="39" t="s">
        <v>53</v>
      </c>
      <c r="C16" s="71" t="s">
        <v>629</v>
      </c>
      <c r="D16" s="39" t="s">
        <v>58</v>
      </c>
      <c r="E16" s="71">
        <v>1449</v>
      </c>
      <c r="F16" s="38" t="s">
        <v>111</v>
      </c>
      <c r="G16" s="39"/>
      <c r="H16" s="39">
        <v>1449</v>
      </c>
      <c r="I16" s="39">
        <v>1379.8</v>
      </c>
      <c r="J16" s="39">
        <f>I16-H16</f>
        <v>-69.200000000000045</v>
      </c>
    </row>
  </sheetData>
  <sortState xmlns:xlrd2="http://schemas.microsoft.com/office/spreadsheetml/2017/richdata2" ref="A4:J16">
    <sortCondition descending="1" ref="J4:J16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>
    <tabColor rgb="FFFFFF00"/>
    <pageSetUpPr fitToPage="1"/>
  </sheetPr>
  <dimension ref="A1:M34"/>
  <sheetViews>
    <sheetView workbookViewId="0">
      <selection activeCell="N23" sqref="N23"/>
    </sheetView>
  </sheetViews>
  <sheetFormatPr baseColWidth="10" defaultRowHeight="12.75" x14ac:dyDescent="0.2"/>
  <cols>
    <col min="1" max="1" width="13.85546875" customWidth="1"/>
    <col min="2" max="2" width="32.85546875" bestFit="1" customWidth="1"/>
    <col min="3" max="3" width="13.7109375" customWidth="1"/>
    <col min="4" max="11" width="8.28515625" style="1" customWidth="1"/>
    <col min="12" max="13" width="10.7109375" customWidth="1"/>
  </cols>
  <sheetData>
    <row r="1" spans="1:13" s="7" customFormat="1" ht="23.25" x14ac:dyDescent="0.35">
      <c r="B1" s="101" t="s">
        <v>36</v>
      </c>
      <c r="C1" s="101"/>
      <c r="D1" s="101"/>
      <c r="E1" s="101"/>
      <c r="F1" s="101"/>
      <c r="G1" s="101"/>
      <c r="H1" s="101"/>
      <c r="I1" s="101"/>
      <c r="J1" s="101"/>
      <c r="K1" s="101"/>
    </row>
    <row r="2" spans="1:13" ht="15.75" thickBot="1" x14ac:dyDescent="0.3">
      <c r="B2" t="s">
        <v>28</v>
      </c>
      <c r="C2" s="3">
        <v>45874</v>
      </c>
    </row>
    <row r="3" spans="1:13" s="2" customFormat="1" ht="41.25" customHeight="1" thickBot="1" x14ac:dyDescent="0.25">
      <c r="A3" s="8" t="s">
        <v>8</v>
      </c>
      <c r="B3" s="6" t="s">
        <v>7</v>
      </c>
      <c r="C3" s="4" t="s">
        <v>30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19</v>
      </c>
      <c r="I3" s="4" t="s">
        <v>20</v>
      </c>
      <c r="J3" s="4" t="s">
        <v>21</v>
      </c>
      <c r="K3" s="15" t="s">
        <v>22</v>
      </c>
      <c r="L3" s="4" t="s">
        <v>146</v>
      </c>
      <c r="M3" s="16" t="s">
        <v>147</v>
      </c>
    </row>
    <row r="4" spans="1:13" ht="15" customHeight="1" x14ac:dyDescent="0.2">
      <c r="A4" s="75">
        <v>1</v>
      </c>
      <c r="B4" s="76" t="s">
        <v>0</v>
      </c>
      <c r="C4" s="77">
        <f t="shared" ref="C4:C29" si="0">SUM(D4:M4)</f>
        <v>2260</v>
      </c>
      <c r="D4" s="77">
        <v>234</v>
      </c>
      <c r="E4" s="77"/>
      <c r="F4" s="77">
        <v>245</v>
      </c>
      <c r="G4" s="77"/>
      <c r="H4" s="77">
        <v>642</v>
      </c>
      <c r="I4" s="77"/>
      <c r="J4" s="77">
        <v>101</v>
      </c>
      <c r="K4" s="77">
        <v>129</v>
      </c>
      <c r="L4" s="78">
        <v>585</v>
      </c>
      <c r="M4" s="79">
        <v>324</v>
      </c>
    </row>
    <row r="5" spans="1:13" ht="15" customHeight="1" x14ac:dyDescent="0.2">
      <c r="A5" s="80">
        <v>2</v>
      </c>
      <c r="B5" s="76" t="s">
        <v>4</v>
      </c>
      <c r="C5" s="77">
        <f t="shared" si="0"/>
        <v>1704.4</v>
      </c>
      <c r="D5" s="77"/>
      <c r="E5" s="77"/>
      <c r="F5" s="77">
        <v>129.69999999999999</v>
      </c>
      <c r="G5" s="77">
        <v>-16</v>
      </c>
      <c r="H5" s="77">
        <v>811</v>
      </c>
      <c r="I5" s="77">
        <v>83.7</v>
      </c>
      <c r="J5" s="77">
        <v>333</v>
      </c>
      <c r="K5" s="77">
        <v>103</v>
      </c>
      <c r="L5" s="78">
        <v>252</v>
      </c>
      <c r="M5" s="79">
        <v>8</v>
      </c>
    </row>
    <row r="6" spans="1:13" ht="15" customHeight="1" x14ac:dyDescent="0.2">
      <c r="A6" s="80">
        <v>3</v>
      </c>
      <c r="B6" s="76" t="s">
        <v>16</v>
      </c>
      <c r="C6" s="77">
        <f t="shared" si="0"/>
        <v>1196.2</v>
      </c>
      <c r="D6" s="77">
        <v>71.5</v>
      </c>
      <c r="E6" s="77">
        <v>-51</v>
      </c>
      <c r="F6" s="77">
        <v>65.7</v>
      </c>
      <c r="G6" s="77"/>
      <c r="H6" s="77">
        <v>-2</v>
      </c>
      <c r="I6" s="77">
        <v>125</v>
      </c>
      <c r="J6" s="77">
        <v>190</v>
      </c>
      <c r="K6" s="77">
        <v>175</v>
      </c>
      <c r="L6" s="78">
        <v>463</v>
      </c>
      <c r="M6" s="79">
        <v>159</v>
      </c>
    </row>
    <row r="7" spans="1:13" ht="15" customHeight="1" x14ac:dyDescent="0.2">
      <c r="A7" s="9">
        <v>4</v>
      </c>
      <c r="B7" s="5" t="s">
        <v>11</v>
      </c>
      <c r="C7" s="10">
        <f t="shared" si="0"/>
        <v>895</v>
      </c>
      <c r="D7" s="10"/>
      <c r="E7" s="10"/>
      <c r="F7" s="10"/>
      <c r="G7" s="10"/>
      <c r="H7" s="10">
        <v>490</v>
      </c>
      <c r="I7" s="10">
        <v>130</v>
      </c>
      <c r="J7" s="10">
        <v>167</v>
      </c>
      <c r="K7" s="10">
        <v>69</v>
      </c>
      <c r="L7" s="17">
        <v>26</v>
      </c>
      <c r="M7" s="18">
        <v>13</v>
      </c>
    </row>
    <row r="8" spans="1:13" ht="15" customHeight="1" x14ac:dyDescent="0.2">
      <c r="A8" s="21">
        <v>5</v>
      </c>
      <c r="B8" s="5" t="s">
        <v>34</v>
      </c>
      <c r="C8" s="10">
        <f t="shared" si="0"/>
        <v>823.4</v>
      </c>
      <c r="D8" s="10"/>
      <c r="E8" s="10"/>
      <c r="F8" s="10">
        <v>62.4</v>
      </c>
      <c r="G8" s="10"/>
      <c r="H8" s="10">
        <v>95</v>
      </c>
      <c r="I8" s="10"/>
      <c r="J8" s="10">
        <v>322</v>
      </c>
      <c r="K8" s="10"/>
      <c r="L8" s="17">
        <v>344</v>
      </c>
      <c r="M8" s="18"/>
    </row>
    <row r="9" spans="1:13" ht="15" customHeight="1" x14ac:dyDescent="0.2">
      <c r="A9" s="21">
        <v>6</v>
      </c>
      <c r="B9" s="5" t="s">
        <v>14</v>
      </c>
      <c r="C9" s="10">
        <f t="shared" si="0"/>
        <v>613.5</v>
      </c>
      <c r="D9" s="10">
        <v>251.5</v>
      </c>
      <c r="E9" s="10"/>
      <c r="F9" s="10">
        <v>1</v>
      </c>
      <c r="G9" s="10">
        <v>-35</v>
      </c>
      <c r="H9" s="10">
        <v>177</v>
      </c>
      <c r="I9" s="10">
        <v>-48</v>
      </c>
      <c r="J9" s="10">
        <v>12</v>
      </c>
      <c r="K9" s="10"/>
      <c r="L9" s="17">
        <v>278</v>
      </c>
      <c r="M9" s="18">
        <v>-23</v>
      </c>
    </row>
    <row r="10" spans="1:13" ht="15" customHeight="1" x14ac:dyDescent="0.2">
      <c r="A10" s="9">
        <v>7</v>
      </c>
      <c r="B10" s="5" t="s">
        <v>257</v>
      </c>
      <c r="C10" s="10">
        <f t="shared" si="0"/>
        <v>554.6</v>
      </c>
      <c r="D10" s="10">
        <v>23.6</v>
      </c>
      <c r="E10" s="10"/>
      <c r="F10" s="10"/>
      <c r="G10" s="10"/>
      <c r="H10" s="10">
        <v>50</v>
      </c>
      <c r="I10" s="10"/>
      <c r="J10" s="10">
        <v>481</v>
      </c>
      <c r="K10" s="10"/>
      <c r="L10" s="17"/>
      <c r="M10" s="18"/>
    </row>
    <row r="11" spans="1:13" ht="15" customHeight="1" x14ac:dyDescent="0.2">
      <c r="A11" s="21">
        <v>8</v>
      </c>
      <c r="B11" s="5" t="s">
        <v>10</v>
      </c>
      <c r="C11" s="10">
        <f t="shared" si="0"/>
        <v>525.70000000000005</v>
      </c>
      <c r="D11" s="10"/>
      <c r="E11" s="10">
        <v>33.700000000000003</v>
      </c>
      <c r="F11" s="10">
        <v>251</v>
      </c>
      <c r="G11" s="10">
        <v>181</v>
      </c>
      <c r="H11" s="10">
        <v>-12</v>
      </c>
      <c r="I11" s="10"/>
      <c r="J11" s="10"/>
      <c r="K11" s="10"/>
      <c r="L11" s="17">
        <v>72</v>
      </c>
      <c r="M11" s="18"/>
    </row>
    <row r="12" spans="1:13" ht="15" customHeight="1" x14ac:dyDescent="0.2">
      <c r="A12" s="21">
        <v>9</v>
      </c>
      <c r="B12" s="5" t="s">
        <v>3</v>
      </c>
      <c r="C12" s="10">
        <f t="shared" si="0"/>
        <v>437.5</v>
      </c>
      <c r="D12" s="10"/>
      <c r="E12" s="10"/>
      <c r="F12" s="10">
        <v>-13.5</v>
      </c>
      <c r="G12" s="10"/>
      <c r="H12" s="10"/>
      <c r="I12" s="10">
        <v>308</v>
      </c>
      <c r="J12" s="10">
        <v>143</v>
      </c>
      <c r="K12" s="10"/>
      <c r="L12" s="17"/>
      <c r="M12" s="18"/>
    </row>
    <row r="13" spans="1:13" ht="15" customHeight="1" x14ac:dyDescent="0.2">
      <c r="A13" s="9">
        <v>10</v>
      </c>
      <c r="B13" s="5" t="s">
        <v>13</v>
      </c>
      <c r="C13" s="10">
        <f t="shared" si="0"/>
        <v>435.5</v>
      </c>
      <c r="D13" s="10">
        <v>2.5</v>
      </c>
      <c r="E13" s="10"/>
      <c r="F13" s="10">
        <v>80</v>
      </c>
      <c r="G13" s="10">
        <v>-102</v>
      </c>
      <c r="H13" s="10">
        <v>74</v>
      </c>
      <c r="I13" s="10">
        <v>-11</v>
      </c>
      <c r="J13" s="10">
        <v>110</v>
      </c>
      <c r="K13" s="10"/>
      <c r="L13" s="17">
        <v>332</v>
      </c>
      <c r="M13" s="18">
        <v>-50</v>
      </c>
    </row>
    <row r="14" spans="1:13" ht="15" customHeight="1" x14ac:dyDescent="0.2">
      <c r="A14" s="21">
        <v>11</v>
      </c>
      <c r="B14" s="13" t="s">
        <v>33</v>
      </c>
      <c r="C14" s="10">
        <f t="shared" si="0"/>
        <v>358</v>
      </c>
      <c r="D14" s="10"/>
      <c r="E14" s="10"/>
      <c r="F14" s="10"/>
      <c r="G14" s="10"/>
      <c r="H14" s="10">
        <v>206</v>
      </c>
      <c r="I14" s="10"/>
      <c r="J14" s="10">
        <v>127</v>
      </c>
      <c r="K14" s="10">
        <v>32</v>
      </c>
      <c r="L14" s="17">
        <v>-7</v>
      </c>
      <c r="M14" s="18"/>
    </row>
    <row r="15" spans="1:13" ht="15" customHeight="1" x14ac:dyDescent="0.2">
      <c r="A15" s="21">
        <v>12</v>
      </c>
      <c r="B15" s="5" t="s">
        <v>35</v>
      </c>
      <c r="C15" s="10">
        <f t="shared" si="0"/>
        <v>351.2</v>
      </c>
      <c r="D15" s="10">
        <v>36.200000000000003</v>
      </c>
      <c r="E15" s="10">
        <v>-84</v>
      </c>
      <c r="F15" s="10">
        <v>-15</v>
      </c>
      <c r="G15" s="10"/>
      <c r="H15" s="10">
        <v>-28</v>
      </c>
      <c r="I15" s="10">
        <v>31</v>
      </c>
      <c r="J15" s="10">
        <v>73</v>
      </c>
      <c r="K15" s="10">
        <v>-37</v>
      </c>
      <c r="L15" s="17">
        <v>395</v>
      </c>
      <c r="M15" s="18">
        <v>-20</v>
      </c>
    </row>
    <row r="16" spans="1:13" ht="15" customHeight="1" x14ac:dyDescent="0.2">
      <c r="A16" s="9">
        <v>13</v>
      </c>
      <c r="B16" s="5" t="s">
        <v>76</v>
      </c>
      <c r="C16" s="10">
        <f t="shared" si="0"/>
        <v>250.7</v>
      </c>
      <c r="D16" s="10">
        <v>137.69999999999999</v>
      </c>
      <c r="E16" s="10"/>
      <c r="F16" s="10">
        <v>87</v>
      </c>
      <c r="G16" s="10"/>
      <c r="H16" s="10">
        <v>-13</v>
      </c>
      <c r="I16" s="10"/>
      <c r="J16" s="10">
        <v>-30</v>
      </c>
      <c r="K16" s="10"/>
      <c r="L16" s="17">
        <v>110</v>
      </c>
      <c r="M16" s="18">
        <v>-41</v>
      </c>
    </row>
    <row r="17" spans="1:13" ht="15" customHeight="1" x14ac:dyDescent="0.2">
      <c r="A17" s="21">
        <v>14</v>
      </c>
      <c r="B17" s="5" t="s">
        <v>17</v>
      </c>
      <c r="C17" s="10">
        <f t="shared" si="0"/>
        <v>183</v>
      </c>
      <c r="D17" s="10"/>
      <c r="E17" s="10"/>
      <c r="F17" s="10">
        <v>-4</v>
      </c>
      <c r="G17" s="10"/>
      <c r="H17" s="10">
        <v>-6</v>
      </c>
      <c r="I17" s="10"/>
      <c r="J17" s="10">
        <v>140</v>
      </c>
      <c r="K17" s="10"/>
      <c r="L17" s="17">
        <v>53</v>
      </c>
      <c r="M17" s="18"/>
    </row>
    <row r="18" spans="1:13" ht="15" customHeight="1" x14ac:dyDescent="0.2">
      <c r="A18" s="21">
        <v>15</v>
      </c>
      <c r="B18" s="5" t="s">
        <v>233</v>
      </c>
      <c r="C18" s="10">
        <f t="shared" si="0"/>
        <v>137</v>
      </c>
      <c r="D18" s="10"/>
      <c r="E18" s="10"/>
      <c r="F18" s="10">
        <v>56</v>
      </c>
      <c r="G18" s="10"/>
      <c r="H18" s="10">
        <v>-9</v>
      </c>
      <c r="I18" s="10"/>
      <c r="J18" s="10"/>
      <c r="K18" s="10"/>
      <c r="L18" s="17">
        <v>90</v>
      </c>
      <c r="M18" s="18"/>
    </row>
    <row r="19" spans="1:13" ht="15" customHeight="1" x14ac:dyDescent="0.2">
      <c r="A19" s="9">
        <v>16</v>
      </c>
      <c r="B19" s="5" t="s">
        <v>32</v>
      </c>
      <c r="C19" s="10">
        <f t="shared" si="0"/>
        <v>74</v>
      </c>
      <c r="D19" s="10"/>
      <c r="E19" s="10"/>
      <c r="F19" s="10"/>
      <c r="G19" s="10"/>
      <c r="H19" s="10">
        <v>-21</v>
      </c>
      <c r="I19" s="10"/>
      <c r="J19" s="10"/>
      <c r="K19" s="10">
        <v>-6</v>
      </c>
      <c r="L19" s="17">
        <v>101</v>
      </c>
      <c r="M19" s="18"/>
    </row>
    <row r="20" spans="1:13" ht="15" customHeight="1" x14ac:dyDescent="0.2">
      <c r="A20" s="21">
        <v>17</v>
      </c>
      <c r="B20" s="5" t="s">
        <v>2</v>
      </c>
      <c r="C20" s="10">
        <f t="shared" si="0"/>
        <v>7</v>
      </c>
      <c r="D20" s="10"/>
      <c r="E20" s="10"/>
      <c r="F20" s="10"/>
      <c r="G20" s="10"/>
      <c r="H20" s="10"/>
      <c r="I20" s="10"/>
      <c r="J20" s="10"/>
      <c r="K20" s="10"/>
      <c r="L20" s="17">
        <v>7</v>
      </c>
      <c r="M20" s="18"/>
    </row>
    <row r="21" spans="1:13" ht="15" customHeight="1" x14ac:dyDescent="0.2">
      <c r="A21" s="21">
        <v>18</v>
      </c>
      <c r="B21" s="5" t="s">
        <v>15</v>
      </c>
      <c r="C21" s="10">
        <f t="shared" si="0"/>
        <v>0</v>
      </c>
      <c r="D21" s="10"/>
      <c r="E21" s="10"/>
      <c r="F21" s="10"/>
      <c r="G21" s="10"/>
      <c r="H21" s="10"/>
      <c r="I21" s="10"/>
      <c r="J21" s="10"/>
      <c r="K21" s="10"/>
      <c r="L21" s="17"/>
      <c r="M21" s="18"/>
    </row>
    <row r="22" spans="1:13" ht="15" customHeight="1" x14ac:dyDescent="0.2">
      <c r="A22" s="9">
        <v>19</v>
      </c>
      <c r="B22" s="5" t="s">
        <v>258</v>
      </c>
      <c r="C22" s="10">
        <f t="shared" si="0"/>
        <v>0</v>
      </c>
      <c r="D22" s="10"/>
      <c r="E22" s="10"/>
      <c r="F22" s="10"/>
      <c r="G22" s="10"/>
      <c r="H22" s="10"/>
      <c r="I22" s="10"/>
      <c r="J22" s="10"/>
      <c r="K22" s="10"/>
      <c r="L22" s="17"/>
      <c r="M22" s="18"/>
    </row>
    <row r="23" spans="1:13" ht="15" customHeight="1" x14ac:dyDescent="0.2">
      <c r="A23" s="21">
        <v>20</v>
      </c>
      <c r="B23" s="5" t="s">
        <v>18</v>
      </c>
      <c r="C23" s="10">
        <f t="shared" si="0"/>
        <v>0</v>
      </c>
      <c r="D23" s="10"/>
      <c r="E23" s="10"/>
      <c r="F23" s="10"/>
      <c r="G23" s="10"/>
      <c r="H23" s="10"/>
      <c r="I23" s="10"/>
      <c r="J23" s="10"/>
      <c r="K23" s="10"/>
      <c r="L23" s="17"/>
      <c r="M23" s="18"/>
    </row>
    <row r="24" spans="1:13" ht="15" customHeight="1" x14ac:dyDescent="0.2">
      <c r="A24" s="21">
        <v>21</v>
      </c>
      <c r="B24" s="5" t="s">
        <v>27</v>
      </c>
      <c r="C24" s="10">
        <f t="shared" si="0"/>
        <v>0</v>
      </c>
      <c r="D24" s="10"/>
      <c r="E24" s="10"/>
      <c r="F24" s="10"/>
      <c r="G24" s="10"/>
      <c r="H24" s="10"/>
      <c r="I24" s="10"/>
      <c r="J24" s="10"/>
      <c r="K24" s="10"/>
      <c r="L24" s="17"/>
      <c r="M24" s="18"/>
    </row>
    <row r="25" spans="1:13" ht="15" customHeight="1" x14ac:dyDescent="0.2">
      <c r="A25" s="9">
        <v>22</v>
      </c>
      <c r="B25" s="5" t="s">
        <v>259</v>
      </c>
      <c r="C25" s="10">
        <f t="shared" si="0"/>
        <v>0</v>
      </c>
      <c r="D25" s="10"/>
      <c r="E25" s="10"/>
      <c r="F25" s="10"/>
      <c r="G25" s="10"/>
      <c r="H25" s="10"/>
      <c r="I25" s="10"/>
      <c r="J25" s="10"/>
      <c r="K25" s="10"/>
      <c r="L25" s="17"/>
      <c r="M25" s="18"/>
    </row>
    <row r="26" spans="1:13" ht="15" customHeight="1" x14ac:dyDescent="0.2">
      <c r="A26" s="21">
        <v>23</v>
      </c>
      <c r="B26" s="5" t="s">
        <v>12</v>
      </c>
      <c r="C26" s="10">
        <f t="shared" si="0"/>
        <v>-19</v>
      </c>
      <c r="D26" s="10"/>
      <c r="E26" s="10"/>
      <c r="F26" s="10">
        <v>-36</v>
      </c>
      <c r="G26" s="10"/>
      <c r="H26" s="10"/>
      <c r="I26" s="10"/>
      <c r="J26" s="10">
        <v>17</v>
      </c>
      <c r="K26" s="10"/>
      <c r="L26" s="17"/>
      <c r="M26" s="18"/>
    </row>
    <row r="27" spans="1:13" ht="15" customHeight="1" x14ac:dyDescent="0.2">
      <c r="A27" s="21">
        <v>24</v>
      </c>
      <c r="B27" t="s">
        <v>1</v>
      </c>
      <c r="C27" s="10">
        <f t="shared" si="0"/>
        <v>-51</v>
      </c>
      <c r="D27" s="22"/>
      <c r="E27" s="22"/>
      <c r="F27" s="22">
        <v>-40</v>
      </c>
      <c r="G27" s="22">
        <v>-63</v>
      </c>
      <c r="H27" s="22">
        <v>19</v>
      </c>
      <c r="I27" s="22">
        <v>33</v>
      </c>
      <c r="J27" s="22"/>
      <c r="K27" s="22"/>
      <c r="L27" s="23"/>
      <c r="M27" s="24"/>
    </row>
    <row r="28" spans="1:13" ht="15" customHeight="1" x14ac:dyDescent="0.2">
      <c r="A28" s="9">
        <v>25</v>
      </c>
      <c r="B28" t="s">
        <v>29</v>
      </c>
      <c r="C28" s="10">
        <f t="shared" si="0"/>
        <v>-54</v>
      </c>
      <c r="D28" s="22"/>
      <c r="E28" s="22"/>
      <c r="F28" s="22">
        <v>-50</v>
      </c>
      <c r="G28" s="22"/>
      <c r="H28" s="22"/>
      <c r="I28" s="22"/>
      <c r="J28" s="22">
        <v>-24</v>
      </c>
      <c r="K28" s="22"/>
      <c r="L28" s="23">
        <v>20</v>
      </c>
      <c r="M28" s="24"/>
    </row>
    <row r="29" spans="1:13" ht="15" customHeight="1" thickBot="1" x14ac:dyDescent="0.25">
      <c r="A29" s="21">
        <v>26</v>
      </c>
      <c r="B29" s="12" t="s">
        <v>31</v>
      </c>
      <c r="C29" s="11">
        <f t="shared" si="0"/>
        <v>-196</v>
      </c>
      <c r="D29" s="11"/>
      <c r="E29" s="11"/>
      <c r="F29" s="11">
        <v>-19</v>
      </c>
      <c r="G29" s="11"/>
      <c r="H29" s="11"/>
      <c r="I29" s="11">
        <v>-110</v>
      </c>
      <c r="J29" s="11">
        <v>-67</v>
      </c>
      <c r="K29" s="11"/>
      <c r="L29" s="19"/>
      <c r="M29" s="20"/>
    </row>
    <row r="30" spans="1:13" x14ac:dyDescent="0.2">
      <c r="A30" s="14"/>
    </row>
    <row r="34" spans="5:5" x14ac:dyDescent="0.2">
      <c r="E34"/>
    </row>
  </sheetData>
  <autoFilter ref="B3:M3" xr:uid="{00000000-0009-0000-0000-00000A000000}">
    <sortState xmlns:xlrd2="http://schemas.microsoft.com/office/spreadsheetml/2017/richdata2" ref="B4:M29">
      <sortCondition descending="1" ref="C3"/>
    </sortState>
  </autoFilter>
  <sortState xmlns:xlrd2="http://schemas.microsoft.com/office/spreadsheetml/2017/richdata2" ref="A4:M29">
    <sortCondition descending="1" ref="C4:C29"/>
  </sortState>
  <mergeCells count="1">
    <mergeCell ref="B1:K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8ACCC-C5CE-4C8C-9BF3-B034811FBCB8}">
  <dimension ref="B1:J10"/>
  <sheetViews>
    <sheetView workbookViewId="0">
      <selection activeCell="E22" sqref="E22"/>
    </sheetView>
  </sheetViews>
  <sheetFormatPr baseColWidth="10" defaultColWidth="8.85546875" defaultRowHeight="15" x14ac:dyDescent="0.25"/>
  <cols>
    <col min="1" max="1" width="8.85546875" style="28"/>
    <col min="2" max="2" width="13.140625" style="28" customWidth="1"/>
    <col min="3" max="3" width="19.5703125" style="28" customWidth="1"/>
    <col min="4" max="4" width="11" style="28" bestFit="1" customWidth="1"/>
    <col min="5" max="5" width="9.7109375" style="28" customWidth="1"/>
    <col min="6" max="6" width="11.42578125" style="28" customWidth="1"/>
    <col min="7" max="7" width="25.85546875" style="28" customWidth="1"/>
    <col min="8" max="9" width="8.85546875" style="28"/>
    <col min="10" max="10" width="15.140625" style="28" customWidth="1"/>
    <col min="11" max="16384" width="8.85546875" style="28"/>
  </cols>
  <sheetData>
    <row r="1" spans="2:10" ht="24" thickBot="1" x14ac:dyDescent="0.4">
      <c r="C1" s="44" t="s">
        <v>307</v>
      </c>
      <c r="D1" s="45"/>
      <c r="E1" s="45"/>
      <c r="F1" s="45"/>
      <c r="G1" s="46"/>
      <c r="H1" s="46"/>
      <c r="I1" s="46"/>
      <c r="J1" s="46"/>
    </row>
    <row r="2" spans="2:10" ht="51.75" thickBot="1" x14ac:dyDescent="0.3">
      <c r="B2" s="29" t="s">
        <v>8</v>
      </c>
      <c r="C2" s="30" t="s">
        <v>5</v>
      </c>
      <c r="D2" s="30" t="s">
        <v>6</v>
      </c>
      <c r="E2" s="30" t="s">
        <v>9</v>
      </c>
      <c r="F2" s="30" t="s">
        <v>308</v>
      </c>
      <c r="G2" s="30" t="s">
        <v>7</v>
      </c>
      <c r="H2" s="30" t="s">
        <v>262</v>
      </c>
      <c r="I2" s="30" t="s">
        <v>263</v>
      </c>
      <c r="J2" s="31" t="s">
        <v>264</v>
      </c>
    </row>
    <row r="3" spans="2:10" x14ac:dyDescent="0.25">
      <c r="B3" s="32">
        <v>1</v>
      </c>
      <c r="C3" s="33" t="s">
        <v>237</v>
      </c>
      <c r="D3" s="33" t="s">
        <v>309</v>
      </c>
      <c r="E3" s="34" t="s">
        <v>46</v>
      </c>
      <c r="F3" s="34">
        <v>500</v>
      </c>
      <c r="G3" s="33" t="s">
        <v>10</v>
      </c>
      <c r="H3" s="34">
        <v>500</v>
      </c>
      <c r="I3" s="34">
        <v>533.70000000000005</v>
      </c>
      <c r="J3" s="34">
        <f t="shared" ref="J3:J8" si="0">I3-H3</f>
        <v>33.700000000000045</v>
      </c>
    </row>
    <row r="4" spans="2:10" x14ac:dyDescent="0.25">
      <c r="B4" s="37">
        <v>2</v>
      </c>
      <c r="C4" s="38" t="s">
        <v>310</v>
      </c>
      <c r="D4" s="38" t="s">
        <v>311</v>
      </c>
      <c r="E4" s="39" t="s">
        <v>46</v>
      </c>
      <c r="F4" s="39">
        <v>500</v>
      </c>
      <c r="G4" s="38" t="s">
        <v>105</v>
      </c>
      <c r="H4" s="39">
        <v>500</v>
      </c>
      <c r="I4" s="39">
        <v>500</v>
      </c>
      <c r="J4" s="39">
        <f t="shared" si="0"/>
        <v>0</v>
      </c>
    </row>
    <row r="5" spans="2:10" x14ac:dyDescent="0.25">
      <c r="B5" s="37">
        <v>3</v>
      </c>
      <c r="C5" s="38" t="s">
        <v>312</v>
      </c>
      <c r="D5" s="38" t="s">
        <v>313</v>
      </c>
      <c r="E5" s="39" t="s">
        <v>46</v>
      </c>
      <c r="F5" s="39">
        <v>500</v>
      </c>
      <c r="G5" s="38" t="s">
        <v>76</v>
      </c>
      <c r="H5" s="39">
        <v>500</v>
      </c>
      <c r="I5" s="39">
        <v>500</v>
      </c>
      <c r="J5" s="39">
        <f t="shared" si="0"/>
        <v>0</v>
      </c>
    </row>
    <row r="6" spans="2:10" x14ac:dyDescent="0.25">
      <c r="B6" s="37">
        <v>4</v>
      </c>
      <c r="C6" s="38" t="s">
        <v>314</v>
      </c>
      <c r="D6" s="38" t="s">
        <v>315</v>
      </c>
      <c r="E6" s="39" t="s">
        <v>46</v>
      </c>
      <c r="F6" s="39">
        <v>500</v>
      </c>
      <c r="G6" s="38" t="s">
        <v>4</v>
      </c>
      <c r="H6" s="39">
        <v>500</v>
      </c>
      <c r="I6" s="39">
        <v>500</v>
      </c>
      <c r="J6" s="39">
        <f t="shared" si="0"/>
        <v>0</v>
      </c>
    </row>
    <row r="7" spans="2:10" x14ac:dyDescent="0.25">
      <c r="B7" s="37">
        <v>5</v>
      </c>
      <c r="C7" s="38" t="s">
        <v>202</v>
      </c>
      <c r="D7" s="38" t="s">
        <v>316</v>
      </c>
      <c r="E7" s="39" t="s">
        <v>46</v>
      </c>
      <c r="F7" s="39">
        <v>500</v>
      </c>
      <c r="G7" s="38" t="s">
        <v>111</v>
      </c>
      <c r="H7" s="39">
        <v>500</v>
      </c>
      <c r="I7" s="39">
        <v>448.2</v>
      </c>
      <c r="J7" s="39">
        <f t="shared" si="0"/>
        <v>-51.800000000000011</v>
      </c>
    </row>
    <row r="8" spans="2:10" x14ac:dyDescent="0.25">
      <c r="B8" s="37">
        <v>6</v>
      </c>
      <c r="C8" s="38" t="s">
        <v>112</v>
      </c>
      <c r="D8" s="38" t="s">
        <v>317</v>
      </c>
      <c r="E8" s="39" t="s">
        <v>46</v>
      </c>
      <c r="F8" s="39">
        <v>500</v>
      </c>
      <c r="G8" s="38" t="s">
        <v>35</v>
      </c>
      <c r="H8" s="39">
        <v>500</v>
      </c>
      <c r="I8" s="39">
        <v>415.7</v>
      </c>
      <c r="J8" s="39">
        <f t="shared" si="0"/>
        <v>-84.300000000000011</v>
      </c>
    </row>
    <row r="9" spans="2:10" x14ac:dyDescent="0.25">
      <c r="B9" s="47"/>
      <c r="C9" s="42"/>
      <c r="D9" s="42"/>
      <c r="G9" s="42"/>
      <c r="J9" s="42"/>
    </row>
    <row r="10" spans="2:10" x14ac:dyDescent="0.25">
      <c r="B10" s="47"/>
      <c r="C10" s="42"/>
      <c r="D10" s="42"/>
      <c r="G10" s="42"/>
      <c r="J10" s="4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9377-7E61-40DA-8974-8C21BCEECF77}">
  <dimension ref="B3:J59"/>
  <sheetViews>
    <sheetView workbookViewId="0">
      <selection activeCell="K7" sqref="K7"/>
    </sheetView>
  </sheetViews>
  <sheetFormatPr baseColWidth="10" defaultRowHeight="12.75" x14ac:dyDescent="0.2"/>
  <cols>
    <col min="3" max="3" width="20" customWidth="1"/>
    <col min="7" max="7" width="30.7109375" customWidth="1"/>
    <col min="10" max="10" width="14.140625" customWidth="1"/>
  </cols>
  <sheetData>
    <row r="3" spans="2:10" ht="23.25" x14ac:dyDescent="0.35">
      <c r="B3" s="7" t="s">
        <v>318</v>
      </c>
      <c r="C3" s="7"/>
      <c r="D3" s="7"/>
      <c r="F3" s="1"/>
    </row>
    <row r="4" spans="2:10" ht="13.5" thickBot="1" x14ac:dyDescent="0.25">
      <c r="I4" s="1"/>
    </row>
    <row r="5" spans="2:10" ht="39" thickBot="1" x14ac:dyDescent="0.25">
      <c r="B5" s="81" t="s">
        <v>8</v>
      </c>
      <c r="C5" s="82" t="s">
        <v>5</v>
      </c>
      <c r="D5" s="82" t="s">
        <v>6</v>
      </c>
      <c r="E5" s="82" t="s">
        <v>319</v>
      </c>
      <c r="F5" s="82" t="s">
        <v>320</v>
      </c>
      <c r="G5" s="82" t="s">
        <v>7</v>
      </c>
      <c r="H5" s="82" t="s">
        <v>321</v>
      </c>
      <c r="I5" s="82" t="s">
        <v>322</v>
      </c>
      <c r="J5" s="83" t="s">
        <v>323</v>
      </c>
    </row>
    <row r="6" spans="2:10" x14ac:dyDescent="0.2">
      <c r="B6" s="84">
        <v>1</v>
      </c>
      <c r="C6" s="85" t="s">
        <v>246</v>
      </c>
      <c r="D6" s="85" t="s">
        <v>325</v>
      </c>
      <c r="E6" s="85" t="s">
        <v>48</v>
      </c>
      <c r="F6" s="86">
        <v>500</v>
      </c>
      <c r="G6" s="85" t="s">
        <v>10</v>
      </c>
      <c r="H6" s="86">
        <v>500</v>
      </c>
      <c r="I6" s="87">
        <v>751</v>
      </c>
      <c r="J6" s="86">
        <f>I6-H6</f>
        <v>251</v>
      </c>
    </row>
    <row r="7" spans="2:10" x14ac:dyDescent="0.2">
      <c r="B7" s="88">
        <v>2</v>
      </c>
      <c r="C7" s="89" t="s">
        <v>326</v>
      </c>
      <c r="D7" s="89" t="s">
        <v>327</v>
      </c>
      <c r="E7" s="89" t="s">
        <v>48</v>
      </c>
      <c r="F7" s="90">
        <v>500</v>
      </c>
      <c r="G7" s="89" t="s">
        <v>4</v>
      </c>
      <c r="H7" s="90">
        <v>500</v>
      </c>
      <c r="I7" s="91">
        <v>625.70000000000005</v>
      </c>
      <c r="J7" s="90">
        <f>I7-H7</f>
        <v>125.70000000000005</v>
      </c>
    </row>
    <row r="8" spans="2:10" x14ac:dyDescent="0.2">
      <c r="B8" s="88">
        <v>3</v>
      </c>
      <c r="C8" s="89" t="s">
        <v>197</v>
      </c>
      <c r="D8" s="89" t="s">
        <v>324</v>
      </c>
      <c r="E8" s="89" t="s">
        <v>48</v>
      </c>
      <c r="F8" s="90">
        <v>624</v>
      </c>
      <c r="G8" s="89" t="s">
        <v>75</v>
      </c>
      <c r="H8" s="90">
        <v>624</v>
      </c>
      <c r="I8" s="91">
        <v>724.8</v>
      </c>
      <c r="J8" s="90">
        <f>I8-H8</f>
        <v>100.79999999999995</v>
      </c>
    </row>
    <row r="9" spans="2:10" x14ac:dyDescent="0.2">
      <c r="B9" s="92">
        <v>4</v>
      </c>
      <c r="C9" s="93" t="s">
        <v>278</v>
      </c>
      <c r="D9" s="93" t="s">
        <v>155</v>
      </c>
      <c r="E9" s="94" t="s">
        <v>48</v>
      </c>
      <c r="F9" s="95">
        <v>500</v>
      </c>
      <c r="G9" s="94" t="s">
        <v>76</v>
      </c>
      <c r="H9" s="95">
        <v>500</v>
      </c>
      <c r="I9" s="96">
        <v>586.79999999999995</v>
      </c>
      <c r="J9" s="97">
        <f>I9-H9</f>
        <v>86.799999999999955</v>
      </c>
    </row>
    <row r="10" spans="2:10" x14ac:dyDescent="0.2">
      <c r="B10" s="98">
        <v>5</v>
      </c>
      <c r="C10" s="94" t="s">
        <v>104</v>
      </c>
      <c r="D10" s="94" t="s">
        <v>155</v>
      </c>
      <c r="E10" s="94" t="s">
        <v>49</v>
      </c>
      <c r="F10" s="95">
        <v>620</v>
      </c>
      <c r="G10" s="94" t="s">
        <v>75</v>
      </c>
      <c r="H10" s="95">
        <v>620</v>
      </c>
      <c r="I10" s="99">
        <v>704</v>
      </c>
      <c r="J10" s="95">
        <f>I10-H10</f>
        <v>84</v>
      </c>
    </row>
    <row r="11" spans="2:10" x14ac:dyDescent="0.2">
      <c r="B11" s="98">
        <v>6</v>
      </c>
      <c r="C11" s="93" t="s">
        <v>186</v>
      </c>
      <c r="D11" s="93" t="s">
        <v>235</v>
      </c>
      <c r="E11" s="94" t="s">
        <v>49</v>
      </c>
      <c r="F11" s="95">
        <v>521</v>
      </c>
      <c r="G11" s="94" t="s">
        <v>13</v>
      </c>
      <c r="H11" s="95">
        <v>521</v>
      </c>
      <c r="I11" s="96">
        <v>600.6</v>
      </c>
      <c r="J11" s="97">
        <f>I11-H11</f>
        <v>79.600000000000023</v>
      </c>
    </row>
    <row r="12" spans="2:10" x14ac:dyDescent="0.2">
      <c r="B12" s="92">
        <v>7</v>
      </c>
      <c r="C12" s="93" t="s">
        <v>202</v>
      </c>
      <c r="D12" s="93" t="s">
        <v>328</v>
      </c>
      <c r="E12" s="94" t="s">
        <v>48</v>
      </c>
      <c r="F12" s="95">
        <v>500</v>
      </c>
      <c r="G12" s="94" t="s">
        <v>111</v>
      </c>
      <c r="H12" s="95">
        <v>500</v>
      </c>
      <c r="I12" s="97">
        <v>573.5</v>
      </c>
      <c r="J12" s="97">
        <f>I12-H12</f>
        <v>73.5</v>
      </c>
    </row>
    <row r="13" spans="2:10" x14ac:dyDescent="0.2">
      <c r="B13" s="98">
        <v>8</v>
      </c>
      <c r="C13" s="93" t="s">
        <v>332</v>
      </c>
      <c r="D13" s="93" t="s">
        <v>333</v>
      </c>
      <c r="E13" s="94" t="s">
        <v>49</v>
      </c>
      <c r="F13" s="95">
        <v>500</v>
      </c>
      <c r="G13" s="94" t="s">
        <v>75</v>
      </c>
      <c r="H13" s="95">
        <v>500</v>
      </c>
      <c r="I13" s="96">
        <v>560.70000000000005</v>
      </c>
      <c r="J13" s="97">
        <f>I13-H13</f>
        <v>60.700000000000045</v>
      </c>
    </row>
    <row r="14" spans="2:10" x14ac:dyDescent="0.2">
      <c r="B14" s="98">
        <v>9</v>
      </c>
      <c r="C14" s="93" t="s">
        <v>199</v>
      </c>
      <c r="D14" s="93" t="s">
        <v>329</v>
      </c>
      <c r="E14" s="94" t="s">
        <v>48</v>
      </c>
      <c r="F14" s="95">
        <v>500</v>
      </c>
      <c r="G14" s="94" t="s">
        <v>204</v>
      </c>
      <c r="H14" s="95">
        <v>500</v>
      </c>
      <c r="I14" s="96">
        <v>556</v>
      </c>
      <c r="J14" s="97">
        <f>I14-H14</f>
        <v>56</v>
      </c>
    </row>
    <row r="15" spans="2:10" x14ac:dyDescent="0.2">
      <c r="B15" s="92">
        <v>10</v>
      </c>
      <c r="C15" s="93" t="s">
        <v>200</v>
      </c>
      <c r="D15" s="93" t="s">
        <v>152</v>
      </c>
      <c r="E15" s="94" t="s">
        <v>48</v>
      </c>
      <c r="F15" s="95">
        <v>500</v>
      </c>
      <c r="G15" s="94" t="s">
        <v>34</v>
      </c>
      <c r="H15" s="95">
        <v>500</v>
      </c>
      <c r="I15" s="97">
        <v>550.70000000000005</v>
      </c>
      <c r="J15" s="97">
        <f>I15-H15</f>
        <v>50.700000000000045</v>
      </c>
    </row>
    <row r="16" spans="2:10" x14ac:dyDescent="0.2">
      <c r="B16" s="98">
        <v>11</v>
      </c>
      <c r="C16" s="93" t="s">
        <v>238</v>
      </c>
      <c r="D16" s="93" t="s">
        <v>236</v>
      </c>
      <c r="E16" s="94" t="s">
        <v>48</v>
      </c>
      <c r="F16" s="95">
        <v>518</v>
      </c>
      <c r="G16" s="94" t="s">
        <v>75</v>
      </c>
      <c r="H16" s="95">
        <v>518</v>
      </c>
      <c r="I16" s="96">
        <v>555.5</v>
      </c>
      <c r="J16" s="97">
        <f>I16-H16</f>
        <v>37.5</v>
      </c>
    </row>
    <row r="17" spans="2:10" x14ac:dyDescent="0.2">
      <c r="B17" s="98">
        <v>12</v>
      </c>
      <c r="C17" s="93" t="s">
        <v>334</v>
      </c>
      <c r="D17" s="93" t="s">
        <v>327</v>
      </c>
      <c r="E17" s="94" t="s">
        <v>49</v>
      </c>
      <c r="F17" s="95">
        <v>500</v>
      </c>
      <c r="G17" s="94" t="s">
        <v>92</v>
      </c>
      <c r="H17" s="95">
        <v>500</v>
      </c>
      <c r="I17" s="96">
        <v>523.20000000000005</v>
      </c>
      <c r="J17" s="97">
        <f>I17-H17</f>
        <v>23.200000000000045</v>
      </c>
    </row>
    <row r="18" spans="2:10" x14ac:dyDescent="0.2">
      <c r="B18" s="92">
        <v>13</v>
      </c>
      <c r="C18" s="93" t="s">
        <v>74</v>
      </c>
      <c r="D18" s="93" t="s">
        <v>335</v>
      </c>
      <c r="E18" s="94" t="s">
        <v>48</v>
      </c>
      <c r="F18" s="95">
        <v>500</v>
      </c>
      <c r="G18" s="94" t="s">
        <v>35</v>
      </c>
      <c r="H18" s="95">
        <v>500</v>
      </c>
      <c r="I18" s="97">
        <v>519</v>
      </c>
      <c r="J18" s="97">
        <f>I18-H18</f>
        <v>19</v>
      </c>
    </row>
    <row r="19" spans="2:10" x14ac:dyDescent="0.2">
      <c r="B19" s="98">
        <v>14</v>
      </c>
      <c r="C19" s="93" t="s">
        <v>330</v>
      </c>
      <c r="D19" s="93" t="s">
        <v>331</v>
      </c>
      <c r="E19" s="94" t="s">
        <v>48</v>
      </c>
      <c r="F19" s="97">
        <v>538</v>
      </c>
      <c r="G19" s="94" t="s">
        <v>75</v>
      </c>
      <c r="H19" s="97">
        <v>538</v>
      </c>
      <c r="I19" s="96">
        <v>555</v>
      </c>
      <c r="J19" s="97">
        <f>I19-H19</f>
        <v>17</v>
      </c>
    </row>
    <row r="20" spans="2:10" x14ac:dyDescent="0.2">
      <c r="B20" s="98">
        <v>15</v>
      </c>
      <c r="C20" s="93" t="s">
        <v>336</v>
      </c>
      <c r="D20" s="93" t="s">
        <v>337</v>
      </c>
      <c r="E20" s="94" t="s">
        <v>49</v>
      </c>
      <c r="F20" s="95">
        <v>500</v>
      </c>
      <c r="G20" s="94" t="s">
        <v>35</v>
      </c>
      <c r="H20" s="95">
        <v>500</v>
      </c>
      <c r="I20" s="97">
        <v>516.5</v>
      </c>
      <c r="J20" s="97">
        <f>I20-H20</f>
        <v>16.5</v>
      </c>
    </row>
    <row r="21" spans="2:10" x14ac:dyDescent="0.2">
      <c r="B21" s="92">
        <v>16</v>
      </c>
      <c r="C21" s="93" t="s">
        <v>338</v>
      </c>
      <c r="D21" s="93" t="s">
        <v>156</v>
      </c>
      <c r="E21" s="94" t="s">
        <v>49</v>
      </c>
      <c r="F21" s="95">
        <v>500</v>
      </c>
      <c r="G21" s="94" t="s">
        <v>92</v>
      </c>
      <c r="H21" s="95">
        <v>500</v>
      </c>
      <c r="I21" s="96">
        <v>515.20000000000005</v>
      </c>
      <c r="J21" s="97">
        <f>I21-H21</f>
        <v>15.200000000000045</v>
      </c>
    </row>
    <row r="22" spans="2:10" x14ac:dyDescent="0.2">
      <c r="B22" s="98">
        <v>17</v>
      </c>
      <c r="C22" s="93" t="s">
        <v>339</v>
      </c>
      <c r="D22" s="93" t="s">
        <v>340</v>
      </c>
      <c r="E22" s="94" t="s">
        <v>48</v>
      </c>
      <c r="F22" s="95">
        <v>500</v>
      </c>
      <c r="G22" s="94" t="s">
        <v>34</v>
      </c>
      <c r="H22" s="95">
        <v>500</v>
      </c>
      <c r="I22" s="96">
        <v>510.2</v>
      </c>
      <c r="J22" s="97">
        <f>I22-H22</f>
        <v>10.199999999999989</v>
      </c>
    </row>
    <row r="23" spans="2:10" x14ac:dyDescent="0.2">
      <c r="B23" s="98">
        <v>18</v>
      </c>
      <c r="C23" s="93" t="s">
        <v>341</v>
      </c>
      <c r="D23" s="93" t="s">
        <v>154</v>
      </c>
      <c r="E23" s="94" t="s">
        <v>49</v>
      </c>
      <c r="F23" s="95">
        <v>500</v>
      </c>
      <c r="G23" s="94" t="s">
        <v>170</v>
      </c>
      <c r="H23" s="95">
        <v>500</v>
      </c>
      <c r="I23" s="96">
        <v>509.5</v>
      </c>
      <c r="J23" s="97">
        <f>I23-H23</f>
        <v>9.5</v>
      </c>
    </row>
    <row r="24" spans="2:10" x14ac:dyDescent="0.2">
      <c r="B24" s="92">
        <v>19</v>
      </c>
      <c r="C24" s="93" t="s">
        <v>342</v>
      </c>
      <c r="D24" s="93" t="s">
        <v>343</v>
      </c>
      <c r="E24" s="94" t="s">
        <v>48</v>
      </c>
      <c r="F24" s="95">
        <v>500</v>
      </c>
      <c r="G24" s="94" t="s">
        <v>75</v>
      </c>
      <c r="H24" s="95">
        <v>500</v>
      </c>
      <c r="I24" s="96">
        <v>505.7</v>
      </c>
      <c r="J24" s="97">
        <f>I24-H24</f>
        <v>5.6999999999999886</v>
      </c>
    </row>
    <row r="25" spans="2:10" x14ac:dyDescent="0.2">
      <c r="B25" s="98">
        <v>20</v>
      </c>
      <c r="C25" s="93" t="s">
        <v>344</v>
      </c>
      <c r="D25" s="93" t="s">
        <v>345</v>
      </c>
      <c r="E25" s="94" t="s">
        <v>48</v>
      </c>
      <c r="F25" s="95">
        <v>500</v>
      </c>
      <c r="G25" s="94" t="s">
        <v>4</v>
      </c>
      <c r="H25" s="95">
        <v>500</v>
      </c>
      <c r="I25" s="96">
        <v>504</v>
      </c>
      <c r="J25" s="97">
        <f>I25-H25</f>
        <v>4</v>
      </c>
    </row>
    <row r="26" spans="2:10" x14ac:dyDescent="0.2">
      <c r="B26" s="98">
        <v>21</v>
      </c>
      <c r="C26" s="93" t="s">
        <v>310</v>
      </c>
      <c r="D26" s="93" t="s">
        <v>325</v>
      </c>
      <c r="E26" s="94" t="s">
        <v>49</v>
      </c>
      <c r="F26" s="95">
        <v>500</v>
      </c>
      <c r="G26" s="94" t="s">
        <v>105</v>
      </c>
      <c r="H26" s="95">
        <v>500</v>
      </c>
      <c r="I26" s="97">
        <v>502.7</v>
      </c>
      <c r="J26" s="97">
        <f>I26-H26</f>
        <v>2.6999999999999886</v>
      </c>
    </row>
    <row r="27" spans="2:10" x14ac:dyDescent="0.2">
      <c r="B27" s="92">
        <v>22</v>
      </c>
      <c r="C27" s="93" t="s">
        <v>346</v>
      </c>
      <c r="D27" s="93" t="s">
        <v>347</v>
      </c>
      <c r="E27" s="94" t="s">
        <v>48</v>
      </c>
      <c r="F27" s="95">
        <v>500</v>
      </c>
      <c r="G27" s="94" t="s">
        <v>34</v>
      </c>
      <c r="H27" s="95">
        <v>500</v>
      </c>
      <c r="I27" s="96">
        <v>501.5</v>
      </c>
      <c r="J27" s="97">
        <f>I27-H27</f>
        <v>1.5</v>
      </c>
    </row>
    <row r="28" spans="2:10" x14ac:dyDescent="0.2">
      <c r="B28" s="98">
        <v>23</v>
      </c>
      <c r="C28" s="93" t="s">
        <v>348</v>
      </c>
      <c r="D28" s="93" t="s">
        <v>349</v>
      </c>
      <c r="E28" s="94" t="s">
        <v>48</v>
      </c>
      <c r="F28" s="95">
        <v>500</v>
      </c>
      <c r="G28" s="94" t="s">
        <v>13</v>
      </c>
      <c r="H28" s="95">
        <v>500</v>
      </c>
      <c r="I28" s="96">
        <v>500.5</v>
      </c>
      <c r="J28" s="97">
        <f>I28-H28</f>
        <v>0.5</v>
      </c>
    </row>
    <row r="29" spans="2:10" x14ac:dyDescent="0.2">
      <c r="B29" s="98">
        <v>29</v>
      </c>
      <c r="C29" s="93" t="s">
        <v>358</v>
      </c>
      <c r="D29" s="93" t="s">
        <v>359</v>
      </c>
      <c r="E29" s="94" t="s">
        <v>49</v>
      </c>
      <c r="F29" s="95">
        <v>500</v>
      </c>
      <c r="G29" s="94" t="s">
        <v>4</v>
      </c>
      <c r="H29" s="95">
        <v>500</v>
      </c>
      <c r="I29" s="96">
        <v>500</v>
      </c>
      <c r="J29" s="97">
        <f>I29-H29</f>
        <v>0</v>
      </c>
    </row>
    <row r="30" spans="2:10" x14ac:dyDescent="0.2">
      <c r="B30" s="92">
        <v>25</v>
      </c>
      <c r="C30" s="93" t="s">
        <v>351</v>
      </c>
      <c r="D30" s="93" t="s">
        <v>352</v>
      </c>
      <c r="E30" s="94" t="s">
        <v>49</v>
      </c>
      <c r="F30" s="95">
        <v>500</v>
      </c>
      <c r="G30" s="94" t="s">
        <v>76</v>
      </c>
      <c r="H30" s="95">
        <v>500</v>
      </c>
      <c r="I30" s="96">
        <v>500</v>
      </c>
      <c r="J30" s="97">
        <f>I30-H30</f>
        <v>0</v>
      </c>
    </row>
    <row r="31" spans="2:10" x14ac:dyDescent="0.2">
      <c r="B31" s="98">
        <v>27</v>
      </c>
      <c r="C31" s="93" t="s">
        <v>354</v>
      </c>
      <c r="D31" s="93" t="s">
        <v>355</v>
      </c>
      <c r="E31" s="94" t="s">
        <v>49</v>
      </c>
      <c r="F31" s="95">
        <v>500</v>
      </c>
      <c r="G31" s="94" t="s">
        <v>76</v>
      </c>
      <c r="H31" s="95">
        <v>500</v>
      </c>
      <c r="I31" s="96">
        <v>500</v>
      </c>
      <c r="J31" s="97">
        <f>I31-H31</f>
        <v>0</v>
      </c>
    </row>
    <row r="32" spans="2:10" x14ac:dyDescent="0.2">
      <c r="B32" s="98">
        <v>33</v>
      </c>
      <c r="C32" s="93" t="s">
        <v>364</v>
      </c>
      <c r="D32" s="93" t="s">
        <v>365</v>
      </c>
      <c r="E32" s="94" t="s">
        <v>49</v>
      </c>
      <c r="F32" s="95">
        <v>500</v>
      </c>
      <c r="G32" s="94" t="s">
        <v>76</v>
      </c>
      <c r="H32" s="95">
        <v>500</v>
      </c>
      <c r="I32" s="97">
        <v>500</v>
      </c>
      <c r="J32" s="97">
        <f>I32-H32</f>
        <v>0</v>
      </c>
    </row>
    <row r="33" spans="2:10" x14ac:dyDescent="0.2">
      <c r="B33" s="92">
        <v>34</v>
      </c>
      <c r="C33" s="93" t="s">
        <v>366</v>
      </c>
      <c r="D33" s="93" t="s">
        <v>367</v>
      </c>
      <c r="E33" s="94" t="s">
        <v>49</v>
      </c>
      <c r="F33" s="95">
        <v>500</v>
      </c>
      <c r="G33" s="94" t="s">
        <v>76</v>
      </c>
      <c r="H33" s="95">
        <v>500</v>
      </c>
      <c r="I33" s="97">
        <v>500</v>
      </c>
      <c r="J33" s="97">
        <f>I33-H33</f>
        <v>0</v>
      </c>
    </row>
    <row r="34" spans="2:10" x14ac:dyDescent="0.2">
      <c r="B34" s="98">
        <v>32</v>
      </c>
      <c r="C34" s="93" t="s">
        <v>242</v>
      </c>
      <c r="D34" s="93" t="s">
        <v>363</v>
      </c>
      <c r="E34" s="94" t="s">
        <v>49</v>
      </c>
      <c r="F34" s="95">
        <v>500</v>
      </c>
      <c r="G34" s="94" t="s">
        <v>13</v>
      </c>
      <c r="H34" s="95">
        <v>500</v>
      </c>
      <c r="I34" s="97">
        <v>500</v>
      </c>
      <c r="J34" s="97">
        <f>I34-H34</f>
        <v>0</v>
      </c>
    </row>
    <row r="35" spans="2:10" x14ac:dyDescent="0.2">
      <c r="B35" s="98">
        <v>30</v>
      </c>
      <c r="C35" s="93" t="s">
        <v>360</v>
      </c>
      <c r="D35" s="93" t="s">
        <v>164</v>
      </c>
      <c r="E35" s="94" t="s">
        <v>49</v>
      </c>
      <c r="F35" s="95">
        <v>500</v>
      </c>
      <c r="G35" s="94" t="s">
        <v>33</v>
      </c>
      <c r="H35" s="95">
        <v>500</v>
      </c>
      <c r="I35" s="96">
        <v>500</v>
      </c>
      <c r="J35" s="97">
        <f>I35-H35</f>
        <v>0</v>
      </c>
    </row>
    <row r="36" spans="2:10" x14ac:dyDescent="0.2">
      <c r="B36" s="92">
        <v>24</v>
      </c>
      <c r="C36" s="93" t="s">
        <v>350</v>
      </c>
      <c r="D36" s="93" t="s">
        <v>165</v>
      </c>
      <c r="E36" s="94" t="s">
        <v>48</v>
      </c>
      <c r="F36" s="95">
        <v>500</v>
      </c>
      <c r="G36" s="94" t="s">
        <v>34</v>
      </c>
      <c r="H36" s="95">
        <v>500</v>
      </c>
      <c r="I36" s="96">
        <v>500</v>
      </c>
      <c r="J36" s="97">
        <f>I36-H36</f>
        <v>0</v>
      </c>
    </row>
    <row r="37" spans="2:10" x14ac:dyDescent="0.2">
      <c r="B37" s="98">
        <v>28</v>
      </c>
      <c r="C37" s="93" t="s">
        <v>356</v>
      </c>
      <c r="D37" s="93" t="s">
        <v>357</v>
      </c>
      <c r="E37" s="94" t="s">
        <v>48</v>
      </c>
      <c r="F37" s="95">
        <v>500</v>
      </c>
      <c r="G37" s="94" t="s">
        <v>34</v>
      </c>
      <c r="H37" s="95">
        <v>500</v>
      </c>
      <c r="I37" s="96">
        <v>500</v>
      </c>
      <c r="J37" s="97">
        <f>I37-H37</f>
        <v>0</v>
      </c>
    </row>
    <row r="38" spans="2:10" x14ac:dyDescent="0.2">
      <c r="B38" s="98">
        <v>31</v>
      </c>
      <c r="C38" s="93" t="s">
        <v>361</v>
      </c>
      <c r="D38" s="93" t="s">
        <v>362</v>
      </c>
      <c r="E38" s="94" t="s">
        <v>49</v>
      </c>
      <c r="F38" s="95">
        <v>500</v>
      </c>
      <c r="G38" s="94" t="s">
        <v>34</v>
      </c>
      <c r="H38" s="95">
        <v>500</v>
      </c>
      <c r="I38" s="96">
        <v>500</v>
      </c>
      <c r="J38" s="97">
        <f>I38-H38</f>
        <v>0</v>
      </c>
    </row>
    <row r="39" spans="2:10" x14ac:dyDescent="0.2">
      <c r="B39" s="92">
        <v>26</v>
      </c>
      <c r="C39" s="93" t="s">
        <v>353</v>
      </c>
      <c r="D39" s="93" t="s">
        <v>297</v>
      </c>
      <c r="E39" s="94" t="s">
        <v>48</v>
      </c>
      <c r="F39" s="95">
        <v>500</v>
      </c>
      <c r="G39" s="94" t="s">
        <v>257</v>
      </c>
      <c r="H39" s="95">
        <v>500</v>
      </c>
      <c r="I39" s="96">
        <v>500</v>
      </c>
      <c r="J39" s="97">
        <f>I39-H39</f>
        <v>0</v>
      </c>
    </row>
    <row r="40" spans="2:10" x14ac:dyDescent="0.2">
      <c r="B40" s="98">
        <v>35</v>
      </c>
      <c r="C40" s="93" t="s">
        <v>198</v>
      </c>
      <c r="D40" s="93" t="s">
        <v>328</v>
      </c>
      <c r="E40" s="94" t="s">
        <v>48</v>
      </c>
      <c r="F40" s="95">
        <v>508</v>
      </c>
      <c r="G40" s="94" t="s">
        <v>75</v>
      </c>
      <c r="H40" s="95">
        <v>508</v>
      </c>
      <c r="I40" s="96">
        <v>505.7</v>
      </c>
      <c r="J40" s="97">
        <f>I40-H40</f>
        <v>-2.3000000000000114</v>
      </c>
    </row>
    <row r="41" spans="2:10" x14ac:dyDescent="0.2">
      <c r="B41" s="98">
        <v>36</v>
      </c>
      <c r="C41" s="93" t="s">
        <v>368</v>
      </c>
      <c r="D41" s="93" t="s">
        <v>369</v>
      </c>
      <c r="E41" s="94" t="s">
        <v>48</v>
      </c>
      <c r="F41" s="95">
        <v>500</v>
      </c>
      <c r="G41" s="94" t="s">
        <v>13</v>
      </c>
      <c r="H41" s="95">
        <v>500</v>
      </c>
      <c r="I41" s="97">
        <v>496.5</v>
      </c>
      <c r="J41" s="97">
        <f>I41-H41</f>
        <v>-3.5</v>
      </c>
    </row>
    <row r="42" spans="2:10" x14ac:dyDescent="0.2">
      <c r="B42" s="92">
        <v>37</v>
      </c>
      <c r="C42" s="93" t="s">
        <v>370</v>
      </c>
      <c r="D42" s="93" t="s">
        <v>371</v>
      </c>
      <c r="E42" s="94" t="s">
        <v>48</v>
      </c>
      <c r="F42" s="95">
        <v>500</v>
      </c>
      <c r="G42" s="94" t="s">
        <v>372</v>
      </c>
      <c r="H42" s="95">
        <v>500</v>
      </c>
      <c r="I42" s="96">
        <v>496</v>
      </c>
      <c r="J42" s="97">
        <f>I42-H42</f>
        <v>-4</v>
      </c>
    </row>
    <row r="43" spans="2:10" x14ac:dyDescent="0.2">
      <c r="B43" s="98">
        <v>38</v>
      </c>
      <c r="C43" s="93" t="s">
        <v>238</v>
      </c>
      <c r="D43" s="93" t="s">
        <v>373</v>
      </c>
      <c r="E43" s="94" t="s">
        <v>48</v>
      </c>
      <c r="F43" s="95">
        <v>500</v>
      </c>
      <c r="G43" s="94" t="s">
        <v>4</v>
      </c>
      <c r="H43" s="95">
        <v>500</v>
      </c>
      <c r="I43" s="96">
        <v>492.5</v>
      </c>
      <c r="J43" s="97">
        <f>I43-H43</f>
        <v>-7.5</v>
      </c>
    </row>
    <row r="44" spans="2:10" x14ac:dyDescent="0.2">
      <c r="B44" s="98">
        <v>39</v>
      </c>
      <c r="C44" s="93" t="s">
        <v>374</v>
      </c>
      <c r="D44" s="93" t="s">
        <v>375</v>
      </c>
      <c r="E44" s="94" t="s">
        <v>48</v>
      </c>
      <c r="F44" s="95">
        <v>500</v>
      </c>
      <c r="G44" s="94" t="s">
        <v>111</v>
      </c>
      <c r="H44" s="95">
        <v>500</v>
      </c>
      <c r="I44" s="97">
        <v>492.2</v>
      </c>
      <c r="J44" s="97">
        <f>I44-H44</f>
        <v>-7.8000000000000114</v>
      </c>
    </row>
    <row r="45" spans="2:10" x14ac:dyDescent="0.2">
      <c r="B45" s="92">
        <v>40</v>
      </c>
      <c r="C45" s="93" t="s">
        <v>376</v>
      </c>
      <c r="D45" s="93" t="s">
        <v>377</v>
      </c>
      <c r="E45" s="94" t="s">
        <v>48</v>
      </c>
      <c r="F45" s="95">
        <v>500</v>
      </c>
      <c r="G45" s="94" t="s">
        <v>4</v>
      </c>
      <c r="H45" s="95">
        <v>500</v>
      </c>
      <c r="I45" s="96">
        <v>491.2</v>
      </c>
      <c r="J45" s="97">
        <f>I45-H45</f>
        <v>-8.8000000000000114</v>
      </c>
    </row>
    <row r="46" spans="2:10" x14ac:dyDescent="0.2">
      <c r="B46" s="98">
        <v>41</v>
      </c>
      <c r="C46" s="93" t="s">
        <v>378</v>
      </c>
      <c r="D46" s="93" t="s">
        <v>379</v>
      </c>
      <c r="E46" s="94" t="s">
        <v>49</v>
      </c>
      <c r="F46" s="95">
        <v>500</v>
      </c>
      <c r="G46" s="94" t="s">
        <v>13</v>
      </c>
      <c r="H46" s="95">
        <v>500</v>
      </c>
      <c r="I46" s="96">
        <v>490.7</v>
      </c>
      <c r="J46" s="97">
        <f>I46-H46</f>
        <v>-9.3000000000000114</v>
      </c>
    </row>
    <row r="47" spans="2:10" x14ac:dyDescent="0.2">
      <c r="B47" s="98">
        <v>42</v>
      </c>
      <c r="C47" s="93" t="s">
        <v>380</v>
      </c>
      <c r="D47" s="93" t="s">
        <v>381</v>
      </c>
      <c r="E47" s="94" t="s">
        <v>49</v>
      </c>
      <c r="F47" s="95">
        <v>500</v>
      </c>
      <c r="G47" s="94" t="s">
        <v>12</v>
      </c>
      <c r="H47" s="95">
        <v>500</v>
      </c>
      <c r="I47" s="96">
        <v>489</v>
      </c>
      <c r="J47" s="97">
        <f>I47-H47</f>
        <v>-11</v>
      </c>
    </row>
    <row r="48" spans="2:10" x14ac:dyDescent="0.2">
      <c r="B48" s="92">
        <v>43</v>
      </c>
      <c r="C48" s="93" t="s">
        <v>382</v>
      </c>
      <c r="D48" s="93" t="s">
        <v>337</v>
      </c>
      <c r="E48" s="94" t="s">
        <v>49</v>
      </c>
      <c r="F48" s="95">
        <v>500</v>
      </c>
      <c r="G48" s="94" t="s">
        <v>105</v>
      </c>
      <c r="H48" s="95">
        <v>500</v>
      </c>
      <c r="I48" s="96">
        <v>488</v>
      </c>
      <c r="J48" s="97">
        <f>I48-H48</f>
        <v>-12</v>
      </c>
    </row>
    <row r="49" spans="2:10" x14ac:dyDescent="0.2">
      <c r="B49" s="98">
        <v>44</v>
      </c>
      <c r="C49" s="93" t="s">
        <v>252</v>
      </c>
      <c r="D49" s="93" t="s">
        <v>383</v>
      </c>
      <c r="E49" s="94" t="s">
        <v>49</v>
      </c>
      <c r="F49" s="95">
        <v>500</v>
      </c>
      <c r="G49" s="94" t="s">
        <v>4</v>
      </c>
      <c r="H49" s="95">
        <v>500</v>
      </c>
      <c r="I49" s="96">
        <v>482.2</v>
      </c>
      <c r="J49" s="97">
        <f>I49-H49</f>
        <v>-17.800000000000011</v>
      </c>
    </row>
    <row r="50" spans="2:10" x14ac:dyDescent="0.2">
      <c r="B50" s="98">
        <v>45</v>
      </c>
      <c r="C50" s="93" t="s">
        <v>61</v>
      </c>
      <c r="D50" s="93" t="s">
        <v>384</v>
      </c>
      <c r="E50" s="94" t="s">
        <v>48</v>
      </c>
      <c r="F50" s="95">
        <v>500</v>
      </c>
      <c r="G50" s="94" t="s">
        <v>29</v>
      </c>
      <c r="H50" s="95">
        <v>500</v>
      </c>
      <c r="I50" s="96">
        <v>482.2</v>
      </c>
      <c r="J50" s="97">
        <f>I50-H50</f>
        <v>-17.800000000000011</v>
      </c>
    </row>
    <row r="51" spans="2:10" x14ac:dyDescent="0.2">
      <c r="B51" s="92">
        <v>46</v>
      </c>
      <c r="C51" s="93" t="s">
        <v>385</v>
      </c>
      <c r="D51" s="93" t="s">
        <v>386</v>
      </c>
      <c r="E51" s="94" t="s">
        <v>48</v>
      </c>
      <c r="F51" s="95">
        <v>500</v>
      </c>
      <c r="G51" s="94" t="s">
        <v>31</v>
      </c>
      <c r="H51" s="95">
        <v>500</v>
      </c>
      <c r="I51" s="96">
        <v>481</v>
      </c>
      <c r="J51" s="97">
        <f>I51-H51</f>
        <v>-19</v>
      </c>
    </row>
    <row r="52" spans="2:10" x14ac:dyDescent="0.2">
      <c r="B52" s="98">
        <v>47</v>
      </c>
      <c r="C52" s="93" t="s">
        <v>387</v>
      </c>
      <c r="D52" s="93" t="s">
        <v>297</v>
      </c>
      <c r="E52" s="94" t="s">
        <v>49</v>
      </c>
      <c r="F52" s="95">
        <v>500</v>
      </c>
      <c r="G52" s="94" t="s">
        <v>170</v>
      </c>
      <c r="H52" s="95">
        <v>500</v>
      </c>
      <c r="I52" s="96">
        <v>477</v>
      </c>
      <c r="J52" s="97">
        <f>I52-H52</f>
        <v>-23</v>
      </c>
    </row>
    <row r="53" spans="2:10" x14ac:dyDescent="0.2">
      <c r="B53" s="98">
        <v>48</v>
      </c>
      <c r="C53" s="93" t="s">
        <v>171</v>
      </c>
      <c r="D53" s="93" t="s">
        <v>388</v>
      </c>
      <c r="E53" s="94" t="s">
        <v>48</v>
      </c>
      <c r="F53" s="95">
        <v>500</v>
      </c>
      <c r="G53" s="94" t="s">
        <v>12</v>
      </c>
      <c r="H53" s="95">
        <v>500</v>
      </c>
      <c r="I53" s="96">
        <v>475</v>
      </c>
      <c r="J53" s="97">
        <f>I53-H53</f>
        <v>-25</v>
      </c>
    </row>
    <row r="54" spans="2:10" x14ac:dyDescent="0.2">
      <c r="B54" s="92">
        <v>49</v>
      </c>
      <c r="C54" s="93" t="s">
        <v>125</v>
      </c>
      <c r="D54" s="93" t="s">
        <v>154</v>
      </c>
      <c r="E54" s="94" t="s">
        <v>48</v>
      </c>
      <c r="F54" s="95">
        <v>500</v>
      </c>
      <c r="G54" s="94" t="s">
        <v>4</v>
      </c>
      <c r="H54" s="95">
        <v>500</v>
      </c>
      <c r="I54" s="96">
        <v>472.5</v>
      </c>
      <c r="J54" s="97">
        <f>I54-H54</f>
        <v>-27.5</v>
      </c>
    </row>
    <row r="55" spans="2:10" x14ac:dyDescent="0.2">
      <c r="B55" s="98">
        <v>50</v>
      </c>
      <c r="C55" s="93" t="s">
        <v>184</v>
      </c>
      <c r="D55" s="93" t="s">
        <v>345</v>
      </c>
      <c r="E55" s="94" t="s">
        <v>49</v>
      </c>
      <c r="F55" s="95">
        <v>500</v>
      </c>
      <c r="G55" s="94" t="s">
        <v>105</v>
      </c>
      <c r="H55" s="95">
        <v>500</v>
      </c>
      <c r="I55" s="96">
        <v>469.2</v>
      </c>
      <c r="J55" s="97">
        <f>I55-H55</f>
        <v>-30.800000000000011</v>
      </c>
    </row>
    <row r="56" spans="2:10" x14ac:dyDescent="0.2">
      <c r="B56" s="98">
        <v>51</v>
      </c>
      <c r="C56" s="93" t="s">
        <v>185</v>
      </c>
      <c r="D56" s="93" t="s">
        <v>173</v>
      </c>
      <c r="E56" s="94" t="s">
        <v>49</v>
      </c>
      <c r="F56" s="95">
        <v>508</v>
      </c>
      <c r="G56" s="94" t="s">
        <v>35</v>
      </c>
      <c r="H56" s="95">
        <v>508</v>
      </c>
      <c r="I56" s="96">
        <v>476.7</v>
      </c>
      <c r="J56" s="97">
        <f>I56-H56</f>
        <v>-31.300000000000011</v>
      </c>
    </row>
    <row r="57" spans="2:10" x14ac:dyDescent="0.2">
      <c r="B57" s="92">
        <v>52</v>
      </c>
      <c r="C57" s="93" t="s">
        <v>249</v>
      </c>
      <c r="D57" s="93" t="s">
        <v>389</v>
      </c>
      <c r="E57" s="94" t="s">
        <v>48</v>
      </c>
      <c r="F57" s="95">
        <v>500</v>
      </c>
      <c r="G57" s="94" t="s">
        <v>29</v>
      </c>
      <c r="H57" s="95">
        <v>500</v>
      </c>
      <c r="I57" s="96">
        <v>467.7</v>
      </c>
      <c r="J57" s="97">
        <f>I57-H57</f>
        <v>-32.300000000000011</v>
      </c>
    </row>
    <row r="58" spans="2:10" x14ac:dyDescent="0.2">
      <c r="B58" s="98">
        <v>53</v>
      </c>
      <c r="C58" s="93" t="s">
        <v>390</v>
      </c>
      <c r="D58" s="93" t="s">
        <v>391</v>
      </c>
      <c r="E58" s="94" t="s">
        <v>49</v>
      </c>
      <c r="F58" s="95">
        <v>538</v>
      </c>
      <c r="G58" s="94" t="s">
        <v>92</v>
      </c>
      <c r="H58" s="95">
        <v>538</v>
      </c>
      <c r="I58" s="96">
        <v>500</v>
      </c>
      <c r="J58" s="97">
        <f>I58-H58</f>
        <v>-38</v>
      </c>
    </row>
    <row r="59" spans="2:10" x14ac:dyDescent="0.2">
      <c r="B59" s="98">
        <v>54</v>
      </c>
      <c r="C59" s="93" t="s">
        <v>392</v>
      </c>
      <c r="D59" s="93" t="s">
        <v>393</v>
      </c>
      <c r="E59" s="94" t="s">
        <v>49</v>
      </c>
      <c r="F59" s="95">
        <v>620</v>
      </c>
      <c r="G59" s="94" t="s">
        <v>4</v>
      </c>
      <c r="H59" s="95">
        <v>620</v>
      </c>
      <c r="I59" s="96">
        <v>491</v>
      </c>
      <c r="J59" s="97">
        <f>I59-H59</f>
        <v>-129</v>
      </c>
    </row>
  </sheetData>
  <sortState xmlns:xlrd2="http://schemas.microsoft.com/office/spreadsheetml/2017/richdata2" ref="B6:J59">
    <sortCondition descending="1" ref="J6:J5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1F15-BBA3-438E-A386-0874D26515A1}">
  <dimension ref="A4:I17"/>
  <sheetViews>
    <sheetView workbookViewId="0">
      <selection activeCell="K6" sqref="K6"/>
    </sheetView>
  </sheetViews>
  <sheetFormatPr baseColWidth="10" defaultColWidth="11.42578125" defaultRowHeight="15" x14ac:dyDescent="0.25"/>
  <cols>
    <col min="1" max="1" width="10.85546875" style="28" customWidth="1"/>
    <col min="2" max="2" width="19.7109375" style="28" customWidth="1"/>
    <col min="3" max="5" width="11.42578125" style="28"/>
    <col min="6" max="6" width="24.7109375" style="28" customWidth="1"/>
    <col min="7" max="8" width="11.42578125" style="28"/>
    <col min="9" max="9" width="12.7109375" style="28" customWidth="1"/>
    <col min="10" max="16384" width="11.42578125" style="28"/>
  </cols>
  <sheetData>
    <row r="4" spans="1:9" ht="24" thickBot="1" x14ac:dyDescent="0.4">
      <c r="A4" s="100" t="s">
        <v>394</v>
      </c>
      <c r="B4" s="100"/>
      <c r="C4" s="100"/>
      <c r="D4" s="100"/>
      <c r="E4" s="100"/>
      <c r="F4" s="100"/>
      <c r="G4" s="100"/>
      <c r="H4" s="100"/>
      <c r="I4" s="52"/>
    </row>
    <row r="5" spans="1:9" ht="39" thickBot="1" x14ac:dyDescent="0.3">
      <c r="A5" s="29" t="s">
        <v>8</v>
      </c>
      <c r="B5" s="30" t="s">
        <v>5</v>
      </c>
      <c r="C5" s="30" t="s">
        <v>6</v>
      </c>
      <c r="D5" s="30" t="s">
        <v>9</v>
      </c>
      <c r="E5" s="30" t="s">
        <v>37</v>
      </c>
      <c r="F5" s="30" t="s">
        <v>7</v>
      </c>
      <c r="G5" s="30" t="s">
        <v>395</v>
      </c>
      <c r="H5" s="30" t="s">
        <v>396</v>
      </c>
      <c r="I5" s="31" t="s">
        <v>264</v>
      </c>
    </row>
    <row r="6" spans="1:9" x14ac:dyDescent="0.25">
      <c r="A6" s="32">
        <v>1</v>
      </c>
      <c r="B6" s="33" t="s">
        <v>237</v>
      </c>
      <c r="C6" s="33" t="s">
        <v>397</v>
      </c>
      <c r="D6" s="34" t="s">
        <v>49</v>
      </c>
      <c r="E6" s="34">
        <v>531</v>
      </c>
      <c r="F6" s="33" t="s">
        <v>10</v>
      </c>
      <c r="G6" s="34">
        <v>531</v>
      </c>
      <c r="H6" s="34">
        <v>712.3</v>
      </c>
      <c r="I6" s="34">
        <f t="shared" ref="I6" si="0">H6-G6</f>
        <v>181.29999999999995</v>
      </c>
    </row>
    <row r="7" spans="1:9" x14ac:dyDescent="0.25">
      <c r="A7" s="43">
        <v>2</v>
      </c>
      <c r="B7" s="36" t="s">
        <v>244</v>
      </c>
      <c r="C7" s="36" t="s">
        <v>311</v>
      </c>
      <c r="D7" s="35" t="s">
        <v>49</v>
      </c>
      <c r="E7" s="35">
        <v>500</v>
      </c>
      <c r="F7" s="36" t="s">
        <v>105</v>
      </c>
      <c r="G7" s="35">
        <v>500</v>
      </c>
      <c r="H7" s="35">
        <v>513.5</v>
      </c>
      <c r="I7" s="35">
        <f>H7-G7</f>
        <v>13.5</v>
      </c>
    </row>
    <row r="8" spans="1:9" x14ac:dyDescent="0.25">
      <c r="A8" s="43">
        <v>3</v>
      </c>
      <c r="B8" s="36" t="s">
        <v>398</v>
      </c>
      <c r="C8" s="36" t="s">
        <v>317</v>
      </c>
      <c r="D8" s="35" t="s">
        <v>49</v>
      </c>
      <c r="E8" s="35">
        <v>500</v>
      </c>
      <c r="F8" s="54" t="s">
        <v>92</v>
      </c>
      <c r="G8" s="35">
        <v>500</v>
      </c>
      <c r="H8" s="35">
        <v>506</v>
      </c>
      <c r="I8" s="35">
        <f>H8-G8</f>
        <v>6</v>
      </c>
    </row>
    <row r="9" spans="1:9" x14ac:dyDescent="0.25">
      <c r="A9" s="37">
        <v>5</v>
      </c>
      <c r="B9" s="38" t="s">
        <v>399</v>
      </c>
      <c r="C9" s="38" t="s">
        <v>400</v>
      </c>
      <c r="D9" s="39" t="s">
        <v>48</v>
      </c>
      <c r="E9" s="39">
        <v>500</v>
      </c>
      <c r="F9" s="38" t="s">
        <v>4</v>
      </c>
      <c r="G9" s="39">
        <v>500</v>
      </c>
      <c r="H9" s="39">
        <v>500</v>
      </c>
      <c r="I9" s="39">
        <f>H9-G9</f>
        <v>0</v>
      </c>
    </row>
    <row r="10" spans="1:9" x14ac:dyDescent="0.25">
      <c r="A10" s="37">
        <v>4</v>
      </c>
      <c r="B10" s="38" t="s">
        <v>378</v>
      </c>
      <c r="C10" s="38" t="s">
        <v>311</v>
      </c>
      <c r="D10" s="39" t="s">
        <v>49</v>
      </c>
      <c r="E10" s="39">
        <v>500</v>
      </c>
      <c r="F10" s="38" t="s">
        <v>76</v>
      </c>
      <c r="G10" s="39">
        <v>500</v>
      </c>
      <c r="H10" s="39">
        <v>500</v>
      </c>
      <c r="I10" s="39">
        <f>H10-G10</f>
        <v>0</v>
      </c>
    </row>
    <row r="11" spans="1:9" x14ac:dyDescent="0.25">
      <c r="A11" s="37">
        <v>6</v>
      </c>
      <c r="B11" s="38" t="s">
        <v>401</v>
      </c>
      <c r="C11" s="38" t="s">
        <v>402</v>
      </c>
      <c r="D11" s="39" t="s">
        <v>48</v>
      </c>
      <c r="E11" s="39">
        <v>500</v>
      </c>
      <c r="F11" s="53" t="s">
        <v>13</v>
      </c>
      <c r="G11" s="39">
        <v>500</v>
      </c>
      <c r="H11" s="39">
        <v>492</v>
      </c>
      <c r="I11" s="39">
        <f>H11-G11</f>
        <v>-8</v>
      </c>
    </row>
    <row r="12" spans="1:9" x14ac:dyDescent="0.25">
      <c r="A12" s="37">
        <v>7</v>
      </c>
      <c r="B12" s="38" t="s">
        <v>403</v>
      </c>
      <c r="C12" s="38" t="s">
        <v>404</v>
      </c>
      <c r="D12" s="39" t="s">
        <v>48</v>
      </c>
      <c r="E12" s="39">
        <v>500</v>
      </c>
      <c r="F12" s="38" t="s">
        <v>13</v>
      </c>
      <c r="G12" s="39">
        <v>500</v>
      </c>
      <c r="H12" s="39">
        <v>490.5</v>
      </c>
      <c r="I12" s="39">
        <f>H12-G12</f>
        <v>-9.5</v>
      </c>
    </row>
    <row r="13" spans="1:9" x14ac:dyDescent="0.25">
      <c r="A13" s="37">
        <v>8</v>
      </c>
      <c r="B13" s="38" t="s">
        <v>188</v>
      </c>
      <c r="C13" s="38" t="s">
        <v>169</v>
      </c>
      <c r="D13" s="39" t="s">
        <v>49</v>
      </c>
      <c r="E13" s="39">
        <v>500</v>
      </c>
      <c r="F13" s="38" t="s">
        <v>4</v>
      </c>
      <c r="G13" s="39">
        <v>500</v>
      </c>
      <c r="H13" s="39">
        <v>483.6</v>
      </c>
      <c r="I13" s="39">
        <f>H13-G13</f>
        <v>-16.399999999999977</v>
      </c>
    </row>
    <row r="14" spans="1:9" x14ac:dyDescent="0.25">
      <c r="A14" s="37">
        <v>9</v>
      </c>
      <c r="B14" s="38" t="s">
        <v>243</v>
      </c>
      <c r="C14" s="38" t="s">
        <v>405</v>
      </c>
      <c r="D14" s="39" t="s">
        <v>49</v>
      </c>
      <c r="E14" s="39">
        <v>500</v>
      </c>
      <c r="F14" s="38" t="s">
        <v>105</v>
      </c>
      <c r="G14" s="39">
        <v>500</v>
      </c>
      <c r="H14" s="39">
        <v>464.7</v>
      </c>
      <c r="I14" s="39">
        <f>H14-G14</f>
        <v>-35.300000000000011</v>
      </c>
    </row>
    <row r="15" spans="1:9" x14ac:dyDescent="0.25">
      <c r="A15" s="37">
        <v>10</v>
      </c>
      <c r="B15" s="38" t="s">
        <v>406</v>
      </c>
      <c r="C15" s="38" t="s">
        <v>407</v>
      </c>
      <c r="D15" s="39" t="s">
        <v>48</v>
      </c>
      <c r="E15" s="39">
        <v>500</v>
      </c>
      <c r="F15" s="38" t="s">
        <v>92</v>
      </c>
      <c r="G15" s="39">
        <v>500</v>
      </c>
      <c r="H15" s="39">
        <v>459.2</v>
      </c>
      <c r="I15" s="39">
        <f>H15-G15</f>
        <v>-40.800000000000011</v>
      </c>
    </row>
    <row r="16" spans="1:9" x14ac:dyDescent="0.25">
      <c r="A16" s="37">
        <v>11</v>
      </c>
      <c r="B16" s="38" t="s">
        <v>408</v>
      </c>
      <c r="C16" s="38" t="s">
        <v>409</v>
      </c>
      <c r="D16" s="39" t="s">
        <v>48</v>
      </c>
      <c r="E16" s="39">
        <v>500</v>
      </c>
      <c r="F16" s="38" t="s">
        <v>105</v>
      </c>
      <c r="G16" s="39">
        <v>500</v>
      </c>
      <c r="H16" s="39">
        <v>458.7</v>
      </c>
      <c r="I16" s="39">
        <f>H16-G16</f>
        <v>-41.300000000000011</v>
      </c>
    </row>
    <row r="17" spans="1:9" x14ac:dyDescent="0.25">
      <c r="A17" s="37">
        <v>12</v>
      </c>
      <c r="B17" s="38" t="s">
        <v>64</v>
      </c>
      <c r="C17" s="38" t="s">
        <v>410</v>
      </c>
      <c r="D17" s="39" t="s">
        <v>49</v>
      </c>
      <c r="E17" s="39">
        <v>500</v>
      </c>
      <c r="F17" s="38" t="s">
        <v>13</v>
      </c>
      <c r="G17" s="39">
        <v>500</v>
      </c>
      <c r="H17" s="39">
        <v>415.5</v>
      </c>
      <c r="I17" s="39">
        <f>H17-G17</f>
        <v>-84.5</v>
      </c>
    </row>
  </sheetData>
  <autoFilter ref="I6:I14" xr:uid="{AD3D06F4-D308-4542-8600-3AEF3391B16D}">
    <sortState xmlns:xlrd2="http://schemas.microsoft.com/office/spreadsheetml/2017/richdata2" ref="A7:I17">
      <sortCondition descending="1" ref="I6:I14"/>
    </sortState>
  </autoFilter>
  <sortState xmlns:xlrd2="http://schemas.microsoft.com/office/spreadsheetml/2017/richdata2" ref="A7:I17">
    <sortCondition ref="F6:F17"/>
  </sortState>
  <mergeCells count="1">
    <mergeCell ref="A4:H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3E069-CF66-40E2-8D34-D04DA870131E}">
  <dimension ref="A2:J82"/>
  <sheetViews>
    <sheetView workbookViewId="0">
      <selection activeCell="L9" sqref="L9"/>
    </sheetView>
  </sheetViews>
  <sheetFormatPr baseColWidth="10" defaultColWidth="11.42578125" defaultRowHeight="15" x14ac:dyDescent="0.25"/>
  <cols>
    <col min="1" max="1" width="12.5703125" style="28" customWidth="1"/>
    <col min="2" max="2" width="21.5703125" style="28" customWidth="1"/>
    <col min="3" max="3" width="17.140625" style="42" customWidth="1"/>
    <col min="4" max="4" width="10.28515625" style="42" customWidth="1"/>
    <col min="5" max="5" width="11.42578125" style="28"/>
    <col min="6" max="6" width="28.140625" style="28" customWidth="1"/>
    <col min="7" max="7" width="11.42578125" style="28"/>
    <col min="8" max="8" width="11.42578125" style="42"/>
    <col min="9" max="9" width="14.7109375" style="28" customWidth="1"/>
    <col min="10" max="16384" width="11.42578125" style="28"/>
  </cols>
  <sheetData>
    <row r="2" spans="1:9" ht="24" thickBot="1" x14ac:dyDescent="0.4">
      <c r="A2" s="55" t="s">
        <v>411</v>
      </c>
      <c r="B2" s="55"/>
      <c r="C2" s="55"/>
      <c r="D2" s="55"/>
      <c r="E2" s="55"/>
      <c r="F2" s="55"/>
      <c r="G2" s="55"/>
      <c r="H2" s="56"/>
      <c r="I2" s="57"/>
    </row>
    <row r="3" spans="1:9" ht="39.75" thickBot="1" x14ac:dyDescent="0.3">
      <c r="A3" s="29" t="s">
        <v>8</v>
      </c>
      <c r="B3" s="30" t="s">
        <v>5</v>
      </c>
      <c r="C3" s="30" t="s">
        <v>6</v>
      </c>
      <c r="D3" s="30" t="s">
        <v>319</v>
      </c>
      <c r="E3" s="30" t="s">
        <v>412</v>
      </c>
      <c r="F3" s="30" t="s">
        <v>7</v>
      </c>
      <c r="G3" s="58" t="s">
        <v>413</v>
      </c>
      <c r="H3" s="59" t="s">
        <v>414</v>
      </c>
      <c r="I3" s="31" t="s">
        <v>323</v>
      </c>
    </row>
    <row r="4" spans="1:9" x14ac:dyDescent="0.25">
      <c r="A4" s="34">
        <v>1</v>
      </c>
      <c r="B4" s="33" t="s">
        <v>139</v>
      </c>
      <c r="C4" s="34" t="s">
        <v>359</v>
      </c>
      <c r="D4" s="34" t="s">
        <v>51</v>
      </c>
      <c r="E4" s="34">
        <v>623</v>
      </c>
      <c r="F4" s="33" t="s">
        <v>4</v>
      </c>
      <c r="G4" s="34">
        <v>623</v>
      </c>
      <c r="H4" s="34">
        <v>931.7</v>
      </c>
      <c r="I4" s="34">
        <f>H4-G4</f>
        <v>308.70000000000005</v>
      </c>
    </row>
    <row r="5" spans="1:9" x14ac:dyDescent="0.25">
      <c r="A5" s="35">
        <v>2</v>
      </c>
      <c r="B5" s="36" t="s">
        <v>109</v>
      </c>
      <c r="C5" s="35" t="s">
        <v>415</v>
      </c>
      <c r="D5" s="35" t="s">
        <v>51</v>
      </c>
      <c r="E5" s="35">
        <v>501</v>
      </c>
      <c r="F5" s="36" t="s">
        <v>4</v>
      </c>
      <c r="G5" s="35">
        <v>501</v>
      </c>
      <c r="H5" s="35">
        <v>805.7</v>
      </c>
      <c r="I5" s="35">
        <f>H5-G5</f>
        <v>304.70000000000005</v>
      </c>
    </row>
    <row r="6" spans="1:9" x14ac:dyDescent="0.25">
      <c r="A6" s="35">
        <v>3</v>
      </c>
      <c r="B6" s="36" t="s">
        <v>63</v>
      </c>
      <c r="C6" s="35" t="s">
        <v>329</v>
      </c>
      <c r="D6" s="35" t="s">
        <v>51</v>
      </c>
      <c r="E6" s="35">
        <v>727</v>
      </c>
      <c r="F6" s="36" t="s">
        <v>11</v>
      </c>
      <c r="G6" s="35">
        <v>727</v>
      </c>
      <c r="H6" s="35">
        <v>990.3</v>
      </c>
      <c r="I6" s="35">
        <f>H6-G6</f>
        <v>263.29999999999995</v>
      </c>
    </row>
    <row r="7" spans="1:9" x14ac:dyDescent="0.25">
      <c r="A7" s="39">
        <v>4</v>
      </c>
      <c r="B7" s="38" t="s">
        <v>72</v>
      </c>
      <c r="C7" s="39" t="s">
        <v>167</v>
      </c>
      <c r="D7" s="39" t="s">
        <v>51</v>
      </c>
      <c r="E7" s="39">
        <v>762</v>
      </c>
      <c r="F7" s="38" t="s">
        <v>75</v>
      </c>
      <c r="G7" s="39">
        <v>762</v>
      </c>
      <c r="H7" s="39">
        <v>988.6</v>
      </c>
      <c r="I7" s="39">
        <f>H7-G7</f>
        <v>226.60000000000002</v>
      </c>
    </row>
    <row r="8" spans="1:9" x14ac:dyDescent="0.25">
      <c r="A8" s="39">
        <v>5</v>
      </c>
      <c r="B8" s="38" t="s">
        <v>174</v>
      </c>
      <c r="C8" s="39" t="s">
        <v>416</v>
      </c>
      <c r="D8" s="39" t="s">
        <v>51</v>
      </c>
      <c r="E8" s="39">
        <v>592</v>
      </c>
      <c r="F8" s="38" t="s">
        <v>75</v>
      </c>
      <c r="G8" s="39">
        <v>592</v>
      </c>
      <c r="H8" s="39">
        <v>802.7</v>
      </c>
      <c r="I8" s="39">
        <f>H8-G8</f>
        <v>210.70000000000005</v>
      </c>
    </row>
    <row r="9" spans="1:9" x14ac:dyDescent="0.25">
      <c r="A9" s="39">
        <v>6</v>
      </c>
      <c r="B9" s="38" t="s">
        <v>254</v>
      </c>
      <c r="C9" s="39" t="s">
        <v>164</v>
      </c>
      <c r="D9" s="39" t="s">
        <v>51</v>
      </c>
      <c r="E9" s="39">
        <v>500</v>
      </c>
      <c r="F9" s="38" t="s">
        <v>75</v>
      </c>
      <c r="G9" s="39">
        <v>500</v>
      </c>
      <c r="H9" s="39">
        <v>705</v>
      </c>
      <c r="I9" s="39">
        <f>H9-G9</f>
        <v>205</v>
      </c>
    </row>
    <row r="10" spans="1:9" x14ac:dyDescent="0.25">
      <c r="A10" s="39">
        <v>7</v>
      </c>
      <c r="B10" s="38" t="s">
        <v>417</v>
      </c>
      <c r="C10" s="39" t="s">
        <v>266</v>
      </c>
      <c r="D10" s="39" t="s">
        <v>51</v>
      </c>
      <c r="E10" s="39">
        <v>530</v>
      </c>
      <c r="F10" s="38" t="s">
        <v>4</v>
      </c>
      <c r="G10" s="39">
        <v>530</v>
      </c>
      <c r="H10" s="39">
        <v>727.3</v>
      </c>
      <c r="I10" s="39">
        <f>H10-G10</f>
        <v>197.29999999999995</v>
      </c>
    </row>
    <row r="11" spans="1:9" x14ac:dyDescent="0.25">
      <c r="A11" s="39">
        <v>8</v>
      </c>
      <c r="B11" s="38" t="s">
        <v>193</v>
      </c>
      <c r="C11" s="39" t="s">
        <v>160</v>
      </c>
      <c r="D11" s="39" t="s">
        <v>50</v>
      </c>
      <c r="E11" s="39">
        <v>625</v>
      </c>
      <c r="F11" s="38" t="s">
        <v>11</v>
      </c>
      <c r="G11" s="39">
        <v>625</v>
      </c>
      <c r="H11" s="39">
        <v>791.6</v>
      </c>
      <c r="I11" s="39">
        <f>H11-G11</f>
        <v>166.60000000000002</v>
      </c>
    </row>
    <row r="12" spans="1:9" x14ac:dyDescent="0.25">
      <c r="A12" s="39">
        <v>9</v>
      </c>
      <c r="B12" s="38" t="s">
        <v>131</v>
      </c>
      <c r="C12" s="39" t="s">
        <v>418</v>
      </c>
      <c r="D12" s="39" t="s">
        <v>51</v>
      </c>
      <c r="E12" s="39">
        <v>526</v>
      </c>
      <c r="F12" s="38" t="s">
        <v>92</v>
      </c>
      <c r="G12" s="39">
        <v>526</v>
      </c>
      <c r="H12" s="39">
        <v>654.70000000000005</v>
      </c>
      <c r="I12" s="39">
        <f>H12-G12</f>
        <v>128.70000000000005</v>
      </c>
    </row>
    <row r="13" spans="1:9" x14ac:dyDescent="0.25">
      <c r="A13" s="39">
        <v>10</v>
      </c>
      <c r="B13" s="38" t="s">
        <v>419</v>
      </c>
      <c r="C13" s="39" t="s">
        <v>420</v>
      </c>
      <c r="D13" s="39" t="s">
        <v>51</v>
      </c>
      <c r="E13" s="39">
        <v>500</v>
      </c>
      <c r="F13" s="38" t="s">
        <v>75</v>
      </c>
      <c r="G13" s="39">
        <v>500</v>
      </c>
      <c r="H13" s="41">
        <v>628</v>
      </c>
      <c r="I13" s="39">
        <f>H13-G13</f>
        <v>128</v>
      </c>
    </row>
    <row r="14" spans="1:9" x14ac:dyDescent="0.25">
      <c r="A14" s="39">
        <v>11</v>
      </c>
      <c r="B14" s="38" t="s">
        <v>71</v>
      </c>
      <c r="C14" s="39" t="s">
        <v>234</v>
      </c>
      <c r="D14" s="39" t="s">
        <v>51</v>
      </c>
      <c r="E14" s="39">
        <v>573</v>
      </c>
      <c r="F14" s="38" t="s">
        <v>13</v>
      </c>
      <c r="G14" s="39">
        <v>573</v>
      </c>
      <c r="H14" s="39">
        <v>688.3</v>
      </c>
      <c r="I14" s="39">
        <f>H14-G14</f>
        <v>115.29999999999995</v>
      </c>
    </row>
    <row r="15" spans="1:9" x14ac:dyDescent="0.25">
      <c r="A15" s="39">
        <v>12</v>
      </c>
      <c r="B15" s="38" t="s">
        <v>227</v>
      </c>
      <c r="C15" s="39" t="s">
        <v>236</v>
      </c>
      <c r="D15" s="39" t="s">
        <v>50</v>
      </c>
      <c r="E15" s="39">
        <v>548</v>
      </c>
      <c r="F15" s="38" t="s">
        <v>33</v>
      </c>
      <c r="G15" s="39">
        <v>548</v>
      </c>
      <c r="H15" s="39">
        <v>662.7</v>
      </c>
      <c r="I15" s="39">
        <f>H15-G15</f>
        <v>114.70000000000005</v>
      </c>
    </row>
    <row r="16" spans="1:9" x14ac:dyDescent="0.25">
      <c r="A16" s="39">
        <v>13</v>
      </c>
      <c r="B16" s="38" t="s">
        <v>194</v>
      </c>
      <c r="C16" s="39" t="s">
        <v>421</v>
      </c>
      <c r="D16" s="39" t="s">
        <v>50</v>
      </c>
      <c r="E16" s="39">
        <v>670</v>
      </c>
      <c r="F16" s="38" t="s">
        <v>33</v>
      </c>
      <c r="G16" s="39">
        <v>670</v>
      </c>
      <c r="H16" s="39">
        <v>761.7</v>
      </c>
      <c r="I16" s="39">
        <f>H16-G16</f>
        <v>91.700000000000045</v>
      </c>
    </row>
    <row r="17" spans="1:9" x14ac:dyDescent="0.25">
      <c r="A17" s="39">
        <v>14</v>
      </c>
      <c r="B17" s="38" t="s">
        <v>203</v>
      </c>
      <c r="C17" s="39" t="s">
        <v>422</v>
      </c>
      <c r="D17" s="39" t="s">
        <v>50</v>
      </c>
      <c r="E17" s="39">
        <v>540</v>
      </c>
      <c r="F17" s="38" t="s">
        <v>75</v>
      </c>
      <c r="G17" s="39">
        <v>540</v>
      </c>
      <c r="H17" s="39">
        <v>606.05999999999995</v>
      </c>
      <c r="I17" s="39">
        <f>H17-G17</f>
        <v>66.059999999999945</v>
      </c>
    </row>
    <row r="18" spans="1:9" x14ac:dyDescent="0.25">
      <c r="A18" s="39">
        <v>15</v>
      </c>
      <c r="B18" s="38" t="s">
        <v>423</v>
      </c>
      <c r="C18" s="39" t="s">
        <v>168</v>
      </c>
      <c r="D18" s="39" t="s">
        <v>51</v>
      </c>
      <c r="E18" s="39">
        <v>500</v>
      </c>
      <c r="F18" s="38" t="s">
        <v>34</v>
      </c>
      <c r="G18" s="39">
        <v>500</v>
      </c>
      <c r="H18" s="39">
        <v>561.20000000000005</v>
      </c>
      <c r="I18" s="39">
        <f>H18-G18</f>
        <v>61.200000000000045</v>
      </c>
    </row>
    <row r="19" spans="1:9" x14ac:dyDescent="0.25">
      <c r="A19" s="39">
        <v>16</v>
      </c>
      <c r="B19" s="38" t="s">
        <v>114</v>
      </c>
      <c r="C19" s="39" t="s">
        <v>424</v>
      </c>
      <c r="D19" s="39" t="s">
        <v>51</v>
      </c>
      <c r="E19" s="39">
        <v>528</v>
      </c>
      <c r="F19" s="38" t="s">
        <v>11</v>
      </c>
      <c r="G19" s="39">
        <v>528</v>
      </c>
      <c r="H19" s="39">
        <v>588.5</v>
      </c>
      <c r="I19" s="39">
        <f>H19-G19</f>
        <v>60.5</v>
      </c>
    </row>
    <row r="20" spans="1:9" x14ac:dyDescent="0.25">
      <c r="A20" s="39">
        <v>17</v>
      </c>
      <c r="B20" s="38" t="s">
        <v>425</v>
      </c>
      <c r="C20" s="39" t="s">
        <v>426</v>
      </c>
      <c r="D20" s="39" t="s">
        <v>51</v>
      </c>
      <c r="E20" s="39">
        <v>500</v>
      </c>
      <c r="F20" s="38" t="s">
        <v>170</v>
      </c>
      <c r="G20" s="39">
        <v>500</v>
      </c>
      <c r="H20" s="39">
        <v>548</v>
      </c>
      <c r="I20" s="39">
        <f>H20-G20</f>
        <v>48</v>
      </c>
    </row>
    <row r="21" spans="1:9" x14ac:dyDescent="0.25">
      <c r="A21" s="39">
        <v>18</v>
      </c>
      <c r="B21" s="38" t="s">
        <v>158</v>
      </c>
      <c r="C21" s="39" t="s">
        <v>427</v>
      </c>
      <c r="D21" s="39" t="s">
        <v>50</v>
      </c>
      <c r="E21" s="39">
        <v>500</v>
      </c>
      <c r="F21" s="38" t="s">
        <v>257</v>
      </c>
      <c r="G21" s="39">
        <v>500</v>
      </c>
      <c r="H21" s="39">
        <v>541.70000000000005</v>
      </c>
      <c r="I21" s="39">
        <f>H21-G21</f>
        <v>41.700000000000045</v>
      </c>
    </row>
    <row r="22" spans="1:9" x14ac:dyDescent="0.25">
      <c r="A22" s="39">
        <v>19</v>
      </c>
      <c r="B22" s="38" t="s">
        <v>428</v>
      </c>
      <c r="C22" s="39" t="s">
        <v>429</v>
      </c>
      <c r="D22" s="39" t="s">
        <v>51</v>
      </c>
      <c r="E22" s="39">
        <v>500</v>
      </c>
      <c r="F22" s="38" t="s">
        <v>11</v>
      </c>
      <c r="G22" s="39">
        <v>500</v>
      </c>
      <c r="H22" s="39">
        <v>538.20000000000005</v>
      </c>
      <c r="I22" s="39">
        <f>H22-G22</f>
        <v>38.200000000000045</v>
      </c>
    </row>
    <row r="23" spans="1:9" x14ac:dyDescent="0.25">
      <c r="A23" s="39">
        <v>20</v>
      </c>
      <c r="B23" s="38" t="s">
        <v>430</v>
      </c>
      <c r="C23" s="39" t="s">
        <v>160</v>
      </c>
      <c r="D23" s="39" t="s">
        <v>50</v>
      </c>
      <c r="E23" s="39">
        <v>500</v>
      </c>
      <c r="F23" s="38" t="s">
        <v>75</v>
      </c>
      <c r="G23" s="39">
        <v>500</v>
      </c>
      <c r="H23" s="39">
        <v>537</v>
      </c>
      <c r="I23" s="39">
        <f>H23-G23</f>
        <v>37</v>
      </c>
    </row>
    <row r="24" spans="1:9" x14ac:dyDescent="0.25">
      <c r="A24" s="39">
        <v>21</v>
      </c>
      <c r="B24" s="38" t="s">
        <v>431</v>
      </c>
      <c r="C24" s="39" t="s">
        <v>432</v>
      </c>
      <c r="D24" s="39" t="s">
        <v>51</v>
      </c>
      <c r="E24" s="39">
        <v>500</v>
      </c>
      <c r="F24" s="38" t="s">
        <v>92</v>
      </c>
      <c r="G24" s="39">
        <v>500</v>
      </c>
      <c r="H24" s="39">
        <v>530</v>
      </c>
      <c r="I24" s="39">
        <f>H24-G24</f>
        <v>30</v>
      </c>
    </row>
    <row r="25" spans="1:9" x14ac:dyDescent="0.25">
      <c r="A25" s="39">
        <v>22</v>
      </c>
      <c r="B25" s="38" t="s">
        <v>255</v>
      </c>
      <c r="C25" s="39" t="s">
        <v>149</v>
      </c>
      <c r="D25" s="39" t="s">
        <v>51</v>
      </c>
      <c r="E25" s="39">
        <v>500</v>
      </c>
      <c r="F25" s="38" t="s">
        <v>75</v>
      </c>
      <c r="G25" s="39">
        <v>500</v>
      </c>
      <c r="H25" s="39">
        <v>523.70000000000005</v>
      </c>
      <c r="I25" s="39">
        <f>H25-G25</f>
        <v>23.700000000000045</v>
      </c>
    </row>
    <row r="26" spans="1:9" x14ac:dyDescent="0.25">
      <c r="A26" s="39">
        <v>23</v>
      </c>
      <c r="B26" s="38" t="s">
        <v>433</v>
      </c>
      <c r="C26" s="39" t="s">
        <v>434</v>
      </c>
      <c r="D26" s="39" t="s">
        <v>50</v>
      </c>
      <c r="E26" s="39">
        <v>500</v>
      </c>
      <c r="F26" s="38" t="s">
        <v>10</v>
      </c>
      <c r="G26" s="39">
        <v>500</v>
      </c>
      <c r="H26" s="39">
        <v>522.70000000000005</v>
      </c>
      <c r="I26" s="39">
        <f>H26-G26</f>
        <v>22.700000000000045</v>
      </c>
    </row>
    <row r="27" spans="1:9" x14ac:dyDescent="0.25">
      <c r="A27" s="39">
        <v>24</v>
      </c>
      <c r="B27" s="38" t="s">
        <v>435</v>
      </c>
      <c r="C27" s="39" t="s">
        <v>436</v>
      </c>
      <c r="D27" s="39" t="s">
        <v>51</v>
      </c>
      <c r="E27" s="39">
        <v>500</v>
      </c>
      <c r="F27" s="38" t="s">
        <v>75</v>
      </c>
      <c r="G27" s="39">
        <v>500</v>
      </c>
      <c r="H27" s="39">
        <v>520.70000000000005</v>
      </c>
      <c r="I27" s="39">
        <f>H27-G27</f>
        <v>20.700000000000045</v>
      </c>
    </row>
    <row r="28" spans="1:9" x14ac:dyDescent="0.25">
      <c r="A28" s="39">
        <v>25</v>
      </c>
      <c r="B28" s="38" t="s">
        <v>437</v>
      </c>
      <c r="C28" s="39" t="s">
        <v>426</v>
      </c>
      <c r="D28" s="39" t="s">
        <v>51</v>
      </c>
      <c r="E28" s="39">
        <v>500</v>
      </c>
      <c r="F28" s="38" t="s">
        <v>34</v>
      </c>
      <c r="G28" s="39">
        <v>500</v>
      </c>
      <c r="H28" s="39">
        <v>519.70000000000005</v>
      </c>
      <c r="I28" s="39">
        <f>H28-G28</f>
        <v>19.700000000000045</v>
      </c>
    </row>
    <row r="29" spans="1:9" x14ac:dyDescent="0.25">
      <c r="A29" s="39">
        <v>26</v>
      </c>
      <c r="B29" s="38" t="s">
        <v>438</v>
      </c>
      <c r="C29" s="39" t="s">
        <v>303</v>
      </c>
      <c r="D29" s="39" t="s">
        <v>50</v>
      </c>
      <c r="E29" s="39">
        <v>500</v>
      </c>
      <c r="F29" s="38" t="s">
        <v>92</v>
      </c>
      <c r="G29" s="39">
        <v>500</v>
      </c>
      <c r="H29" s="39">
        <v>518.5</v>
      </c>
      <c r="I29" s="39">
        <f>H29-G29</f>
        <v>18.5</v>
      </c>
    </row>
    <row r="30" spans="1:9" x14ac:dyDescent="0.25">
      <c r="A30" s="39">
        <v>27</v>
      </c>
      <c r="B30" s="38" t="s">
        <v>225</v>
      </c>
      <c r="C30" s="39" t="s">
        <v>439</v>
      </c>
      <c r="D30" s="39" t="s">
        <v>51</v>
      </c>
      <c r="E30" s="39">
        <v>500</v>
      </c>
      <c r="F30" s="38" t="s">
        <v>204</v>
      </c>
      <c r="G30" s="39">
        <v>500</v>
      </c>
      <c r="H30" s="39">
        <v>518.1</v>
      </c>
      <c r="I30" s="39">
        <f>H30-G30</f>
        <v>18.100000000000023</v>
      </c>
    </row>
    <row r="31" spans="1:9" x14ac:dyDescent="0.25">
      <c r="A31" s="39">
        <v>28</v>
      </c>
      <c r="B31" s="38" t="s">
        <v>440</v>
      </c>
      <c r="C31" s="39" t="s">
        <v>441</v>
      </c>
      <c r="D31" s="39" t="s">
        <v>51</v>
      </c>
      <c r="E31" s="39">
        <v>500</v>
      </c>
      <c r="F31" s="38" t="s">
        <v>105</v>
      </c>
      <c r="G31" s="39">
        <v>500</v>
      </c>
      <c r="H31" s="39">
        <v>515.5</v>
      </c>
      <c r="I31" s="39">
        <f>H31-G31</f>
        <v>15.5</v>
      </c>
    </row>
    <row r="32" spans="1:9" x14ac:dyDescent="0.25">
      <c r="A32" s="39">
        <v>29</v>
      </c>
      <c r="B32" s="38" t="s">
        <v>442</v>
      </c>
      <c r="C32" s="39" t="s">
        <v>303</v>
      </c>
      <c r="D32" s="39" t="s">
        <v>51</v>
      </c>
      <c r="E32" s="39">
        <v>500</v>
      </c>
      <c r="F32" s="38" t="s">
        <v>34</v>
      </c>
      <c r="G32" s="39">
        <v>500</v>
      </c>
      <c r="H32" s="39">
        <v>514</v>
      </c>
      <c r="I32" s="39">
        <f>H32-G32</f>
        <v>14</v>
      </c>
    </row>
    <row r="33" spans="1:9" x14ac:dyDescent="0.25">
      <c r="A33" s="39">
        <v>30</v>
      </c>
      <c r="B33" s="38" t="s">
        <v>443</v>
      </c>
      <c r="C33" s="39" t="s">
        <v>444</v>
      </c>
      <c r="D33" s="39" t="s">
        <v>50</v>
      </c>
      <c r="E33" s="39">
        <v>500</v>
      </c>
      <c r="F33" s="38" t="s">
        <v>257</v>
      </c>
      <c r="G33" s="39">
        <v>500</v>
      </c>
      <c r="H33" s="39">
        <v>510</v>
      </c>
      <c r="I33" s="39">
        <f>H33-G33</f>
        <v>10</v>
      </c>
    </row>
    <row r="34" spans="1:9" x14ac:dyDescent="0.25">
      <c r="A34" s="39">
        <v>31</v>
      </c>
      <c r="B34" s="38" t="s">
        <v>208</v>
      </c>
      <c r="C34" s="39" t="s">
        <v>445</v>
      </c>
      <c r="D34" s="39" t="s">
        <v>51</v>
      </c>
      <c r="E34" s="39">
        <v>500</v>
      </c>
      <c r="F34" s="38" t="s">
        <v>217</v>
      </c>
      <c r="G34" s="39">
        <v>500</v>
      </c>
      <c r="H34" s="39">
        <v>508.2</v>
      </c>
      <c r="I34" s="39">
        <f>H34-G34</f>
        <v>8.1999999999999886</v>
      </c>
    </row>
    <row r="35" spans="1:9" x14ac:dyDescent="0.25">
      <c r="A35" s="39">
        <v>32</v>
      </c>
      <c r="B35" s="38" t="s">
        <v>216</v>
      </c>
      <c r="C35" s="39" t="s">
        <v>446</v>
      </c>
      <c r="D35" s="39" t="s">
        <v>51</v>
      </c>
      <c r="E35" s="39">
        <v>500</v>
      </c>
      <c r="F35" s="38" t="s">
        <v>217</v>
      </c>
      <c r="G35" s="39">
        <v>500</v>
      </c>
      <c r="H35" s="39">
        <v>508</v>
      </c>
      <c r="I35" s="39">
        <f>H35-G35</f>
        <v>8</v>
      </c>
    </row>
    <row r="36" spans="1:9" x14ac:dyDescent="0.25">
      <c r="A36" s="39">
        <v>33</v>
      </c>
      <c r="B36" s="38" t="s">
        <v>312</v>
      </c>
      <c r="C36" s="39" t="s">
        <v>377</v>
      </c>
      <c r="D36" s="39" t="s">
        <v>50</v>
      </c>
      <c r="E36" s="39">
        <v>500</v>
      </c>
      <c r="F36" s="38" t="s">
        <v>76</v>
      </c>
      <c r="G36" s="39">
        <v>500</v>
      </c>
      <c r="H36" s="39">
        <v>507.2</v>
      </c>
      <c r="I36" s="39">
        <f>H36-G36</f>
        <v>7.1999999999999886</v>
      </c>
    </row>
    <row r="37" spans="1:9" x14ac:dyDescent="0.25">
      <c r="A37" s="39">
        <v>34</v>
      </c>
      <c r="B37" s="38" t="s">
        <v>447</v>
      </c>
      <c r="C37" s="39" t="s">
        <v>359</v>
      </c>
      <c r="D37" s="39" t="s">
        <v>50</v>
      </c>
      <c r="E37" s="39">
        <v>500</v>
      </c>
      <c r="F37" s="38" t="s">
        <v>11</v>
      </c>
      <c r="G37" s="39">
        <v>500</v>
      </c>
      <c r="H37" s="39">
        <v>507</v>
      </c>
      <c r="I37" s="39">
        <f>H37-G37</f>
        <v>7</v>
      </c>
    </row>
    <row r="38" spans="1:9" x14ac:dyDescent="0.25">
      <c r="A38" s="39">
        <v>35</v>
      </c>
      <c r="B38" s="38" t="s">
        <v>244</v>
      </c>
      <c r="C38" s="39" t="s">
        <v>164</v>
      </c>
      <c r="D38" s="39" t="s">
        <v>50</v>
      </c>
      <c r="E38" s="39">
        <v>500</v>
      </c>
      <c r="F38" s="38" t="s">
        <v>105</v>
      </c>
      <c r="G38" s="39">
        <v>500</v>
      </c>
      <c r="H38" s="39">
        <v>503.5</v>
      </c>
      <c r="I38" s="39">
        <f>H38-G38</f>
        <v>3.5</v>
      </c>
    </row>
    <row r="39" spans="1:9" x14ac:dyDescent="0.25">
      <c r="A39" s="39">
        <v>36</v>
      </c>
      <c r="B39" s="38" t="s">
        <v>110</v>
      </c>
      <c r="C39" s="39" t="s">
        <v>297</v>
      </c>
      <c r="D39" s="39" t="s">
        <v>51</v>
      </c>
      <c r="E39" s="39">
        <v>500</v>
      </c>
      <c r="F39" s="38" t="s">
        <v>35</v>
      </c>
      <c r="G39" s="39">
        <v>500</v>
      </c>
      <c r="H39" s="39">
        <v>502.2</v>
      </c>
      <c r="I39" s="39">
        <f>H39-G39</f>
        <v>2.1999999999999886</v>
      </c>
    </row>
    <row r="40" spans="1:9" x14ac:dyDescent="0.25">
      <c r="A40" s="39">
        <v>37</v>
      </c>
      <c r="B40" s="38" t="s">
        <v>210</v>
      </c>
      <c r="C40" s="39" t="s">
        <v>168</v>
      </c>
      <c r="D40" s="39" t="s">
        <v>51</v>
      </c>
      <c r="E40" s="39">
        <v>500</v>
      </c>
      <c r="F40" s="38" t="s">
        <v>11</v>
      </c>
      <c r="G40" s="39">
        <v>500</v>
      </c>
      <c r="H40" s="39">
        <v>501.5</v>
      </c>
      <c r="I40" s="39">
        <f>H40-G40</f>
        <v>1.5</v>
      </c>
    </row>
    <row r="41" spans="1:9" x14ac:dyDescent="0.25">
      <c r="A41" s="39">
        <v>38</v>
      </c>
      <c r="B41" s="38" t="s">
        <v>448</v>
      </c>
      <c r="C41" s="39" t="s">
        <v>449</v>
      </c>
      <c r="D41" s="39" t="s">
        <v>51</v>
      </c>
      <c r="E41" s="39">
        <v>500</v>
      </c>
      <c r="F41" s="38" t="s">
        <v>4</v>
      </c>
      <c r="G41" s="39">
        <v>500</v>
      </c>
      <c r="H41" s="39">
        <v>500</v>
      </c>
      <c r="I41" s="39">
        <f>H41-G41</f>
        <v>0</v>
      </c>
    </row>
    <row r="42" spans="1:9" x14ac:dyDescent="0.25">
      <c r="A42" s="39">
        <v>40</v>
      </c>
      <c r="B42" s="38" t="s">
        <v>451</v>
      </c>
      <c r="C42" s="39" t="s">
        <v>349</v>
      </c>
      <c r="D42" s="39" t="s">
        <v>50</v>
      </c>
      <c r="E42" s="39">
        <v>500</v>
      </c>
      <c r="F42" s="38" t="s">
        <v>4</v>
      </c>
      <c r="G42" s="39">
        <v>500</v>
      </c>
      <c r="H42" s="39">
        <v>500</v>
      </c>
      <c r="I42" s="39">
        <f>H42-G42</f>
        <v>0</v>
      </c>
    </row>
    <row r="43" spans="1:9" x14ac:dyDescent="0.25">
      <c r="A43" s="39">
        <v>41</v>
      </c>
      <c r="B43" s="38" t="s">
        <v>452</v>
      </c>
      <c r="C43" s="39" t="s">
        <v>453</v>
      </c>
      <c r="D43" s="39" t="s">
        <v>51</v>
      </c>
      <c r="E43" s="39">
        <v>500</v>
      </c>
      <c r="F43" s="38" t="s">
        <v>4</v>
      </c>
      <c r="G43" s="39">
        <v>500</v>
      </c>
      <c r="H43" s="39">
        <v>500</v>
      </c>
      <c r="I43" s="39">
        <f>H43-G43</f>
        <v>0</v>
      </c>
    </row>
    <row r="44" spans="1:9" x14ac:dyDescent="0.25">
      <c r="A44" s="39">
        <v>44</v>
      </c>
      <c r="B44" s="38" t="s">
        <v>305</v>
      </c>
      <c r="C44" s="39" t="s">
        <v>455</v>
      </c>
      <c r="D44" s="39" t="s">
        <v>51</v>
      </c>
      <c r="E44" s="39">
        <v>500</v>
      </c>
      <c r="F44" s="38" t="s">
        <v>4</v>
      </c>
      <c r="G44" s="39">
        <v>500</v>
      </c>
      <c r="H44" s="39">
        <v>500</v>
      </c>
      <c r="I44" s="39">
        <f>H44-G44</f>
        <v>0</v>
      </c>
    </row>
    <row r="45" spans="1:9" x14ac:dyDescent="0.25">
      <c r="A45" s="39">
        <v>45</v>
      </c>
      <c r="B45" s="38" t="s">
        <v>456</v>
      </c>
      <c r="C45" s="39" t="s">
        <v>152</v>
      </c>
      <c r="D45" s="39" t="s">
        <v>50</v>
      </c>
      <c r="E45" s="39">
        <v>500</v>
      </c>
      <c r="F45" s="38" t="s">
        <v>4</v>
      </c>
      <c r="G45" s="39">
        <v>500</v>
      </c>
      <c r="H45" s="39">
        <v>500</v>
      </c>
      <c r="I45" s="39">
        <f>H45-G45</f>
        <v>0</v>
      </c>
    </row>
    <row r="46" spans="1:9" x14ac:dyDescent="0.25">
      <c r="A46" s="39">
        <v>39</v>
      </c>
      <c r="B46" s="38" t="s">
        <v>450</v>
      </c>
      <c r="C46" s="39" t="s">
        <v>303</v>
      </c>
      <c r="D46" s="39" t="s">
        <v>51</v>
      </c>
      <c r="E46" s="39">
        <v>500</v>
      </c>
      <c r="F46" s="38" t="s">
        <v>76</v>
      </c>
      <c r="G46" s="39">
        <v>500</v>
      </c>
      <c r="H46" s="39">
        <v>500</v>
      </c>
      <c r="I46" s="39">
        <f>H46-G46</f>
        <v>0</v>
      </c>
    </row>
    <row r="47" spans="1:9" x14ac:dyDescent="0.25">
      <c r="A47" s="39">
        <v>42</v>
      </c>
      <c r="B47" s="38" t="s">
        <v>196</v>
      </c>
      <c r="C47" s="39" t="s">
        <v>349</v>
      </c>
      <c r="D47" s="39" t="s">
        <v>50</v>
      </c>
      <c r="E47" s="39">
        <v>500</v>
      </c>
      <c r="F47" s="38" t="s">
        <v>111</v>
      </c>
      <c r="G47" s="39">
        <v>500</v>
      </c>
      <c r="H47" s="39">
        <v>500</v>
      </c>
      <c r="I47" s="39">
        <f>H47-G47</f>
        <v>0</v>
      </c>
    </row>
    <row r="48" spans="1:9" x14ac:dyDescent="0.25">
      <c r="A48" s="39">
        <v>43</v>
      </c>
      <c r="B48" s="38" t="s">
        <v>454</v>
      </c>
      <c r="C48" s="39" t="s">
        <v>359</v>
      </c>
      <c r="D48" s="39" t="s">
        <v>51</v>
      </c>
      <c r="E48" s="39">
        <v>500</v>
      </c>
      <c r="F48" s="38" t="s">
        <v>35</v>
      </c>
      <c r="G48" s="39">
        <v>500</v>
      </c>
      <c r="H48" s="39">
        <v>500</v>
      </c>
      <c r="I48" s="39">
        <f>H48-G48</f>
        <v>0</v>
      </c>
    </row>
    <row r="49" spans="1:9" x14ac:dyDescent="0.25">
      <c r="A49" s="39">
        <v>46</v>
      </c>
      <c r="B49" s="38" t="s">
        <v>300</v>
      </c>
      <c r="C49" s="39" t="s">
        <v>457</v>
      </c>
      <c r="D49" s="39" t="s">
        <v>50</v>
      </c>
      <c r="E49" s="39">
        <v>500</v>
      </c>
      <c r="F49" s="38" t="s">
        <v>111</v>
      </c>
      <c r="G49" s="39">
        <v>500</v>
      </c>
      <c r="H49" s="39">
        <v>499</v>
      </c>
      <c r="I49" s="39">
        <f>H49-G49</f>
        <v>-1</v>
      </c>
    </row>
    <row r="50" spans="1:9" x14ac:dyDescent="0.25">
      <c r="A50" s="39">
        <v>47</v>
      </c>
      <c r="B50" s="38" t="s">
        <v>253</v>
      </c>
      <c r="C50" s="39" t="s">
        <v>359</v>
      </c>
      <c r="D50" s="39" t="s">
        <v>51</v>
      </c>
      <c r="E50" s="39">
        <v>500</v>
      </c>
      <c r="F50" s="38" t="s">
        <v>111</v>
      </c>
      <c r="G50" s="39">
        <v>500</v>
      </c>
      <c r="H50" s="39">
        <v>499</v>
      </c>
      <c r="I50" s="39">
        <f>H50-G50</f>
        <v>-1</v>
      </c>
    </row>
    <row r="51" spans="1:9" x14ac:dyDescent="0.25">
      <c r="A51" s="39">
        <v>48</v>
      </c>
      <c r="B51" s="38" t="s">
        <v>212</v>
      </c>
      <c r="C51" s="39" t="s">
        <v>297</v>
      </c>
      <c r="D51" s="39" t="s">
        <v>51</v>
      </c>
      <c r="E51" s="39">
        <v>500</v>
      </c>
      <c r="F51" s="38" t="s">
        <v>257</v>
      </c>
      <c r="G51" s="39">
        <v>500</v>
      </c>
      <c r="H51" s="39">
        <v>498.5</v>
      </c>
      <c r="I51" s="39">
        <f>H51-G51</f>
        <v>-1.5</v>
      </c>
    </row>
    <row r="52" spans="1:9" x14ac:dyDescent="0.25">
      <c r="A52" s="39">
        <v>49</v>
      </c>
      <c r="B52" s="38" t="s">
        <v>275</v>
      </c>
      <c r="C52" s="39" t="s">
        <v>160</v>
      </c>
      <c r="D52" s="39" t="s">
        <v>50</v>
      </c>
      <c r="E52" s="39">
        <v>514</v>
      </c>
      <c r="F52" s="38" t="s">
        <v>257</v>
      </c>
      <c r="G52" s="39">
        <v>514</v>
      </c>
      <c r="H52" s="39">
        <v>512.20000000000005</v>
      </c>
      <c r="I52" s="39">
        <f>H52-G52</f>
        <v>-1.7999999999999545</v>
      </c>
    </row>
    <row r="53" spans="1:9" x14ac:dyDescent="0.25">
      <c r="A53" s="39">
        <v>50</v>
      </c>
      <c r="B53" s="38" t="s">
        <v>458</v>
      </c>
      <c r="C53" s="39" t="s">
        <v>459</v>
      </c>
      <c r="D53" s="39" t="s">
        <v>50</v>
      </c>
      <c r="E53" s="39">
        <v>500</v>
      </c>
      <c r="F53" s="38" t="s">
        <v>4</v>
      </c>
      <c r="G53" s="39">
        <v>500</v>
      </c>
      <c r="H53" s="39">
        <v>497.5</v>
      </c>
      <c r="I53" s="39">
        <f>H53-G53</f>
        <v>-2.5</v>
      </c>
    </row>
    <row r="54" spans="1:9" x14ac:dyDescent="0.25">
      <c r="A54" s="39">
        <v>51</v>
      </c>
      <c r="B54" s="38" t="s">
        <v>195</v>
      </c>
      <c r="C54" s="39" t="s">
        <v>156</v>
      </c>
      <c r="D54" s="39" t="s">
        <v>50</v>
      </c>
      <c r="E54" s="39">
        <v>500</v>
      </c>
      <c r="F54" s="38" t="s">
        <v>34</v>
      </c>
      <c r="G54" s="39">
        <v>500</v>
      </c>
      <c r="H54" s="39">
        <v>496.5</v>
      </c>
      <c r="I54" s="39">
        <f>H54-G54</f>
        <v>-3.5</v>
      </c>
    </row>
    <row r="55" spans="1:9" x14ac:dyDescent="0.25">
      <c r="A55" s="39">
        <v>52</v>
      </c>
      <c r="B55" s="38" t="s">
        <v>250</v>
      </c>
      <c r="C55" s="39" t="s">
        <v>434</v>
      </c>
      <c r="D55" s="39" t="s">
        <v>50</v>
      </c>
      <c r="E55" s="39">
        <v>516</v>
      </c>
      <c r="F55" s="38" t="s">
        <v>75</v>
      </c>
      <c r="G55" s="39">
        <v>516</v>
      </c>
      <c r="H55" s="39">
        <v>512</v>
      </c>
      <c r="I55" s="39">
        <f>H55-G55</f>
        <v>-4</v>
      </c>
    </row>
    <row r="56" spans="1:9" x14ac:dyDescent="0.25">
      <c r="A56" s="39">
        <v>53</v>
      </c>
      <c r="B56" s="38" t="s">
        <v>175</v>
      </c>
      <c r="C56" s="39" t="s">
        <v>460</v>
      </c>
      <c r="D56" s="39" t="s">
        <v>50</v>
      </c>
      <c r="E56" s="39">
        <v>567</v>
      </c>
      <c r="F56" s="38" t="s">
        <v>4</v>
      </c>
      <c r="G56" s="39">
        <v>567</v>
      </c>
      <c r="H56" s="39">
        <v>562.20000000000005</v>
      </c>
      <c r="I56" s="39">
        <f>H56-G56</f>
        <v>-4.7999999999999545</v>
      </c>
    </row>
    <row r="57" spans="1:9" x14ac:dyDescent="0.25">
      <c r="A57" s="39">
        <v>54</v>
      </c>
      <c r="B57" s="38" t="s">
        <v>461</v>
      </c>
      <c r="C57" s="39" t="s">
        <v>462</v>
      </c>
      <c r="D57" s="39" t="s">
        <v>51</v>
      </c>
      <c r="E57" s="39">
        <v>500</v>
      </c>
      <c r="F57" s="38" t="s">
        <v>372</v>
      </c>
      <c r="G57" s="39">
        <v>500</v>
      </c>
      <c r="H57" s="39">
        <v>494</v>
      </c>
      <c r="I57" s="39">
        <f>H57-G57</f>
        <v>-6</v>
      </c>
    </row>
    <row r="58" spans="1:9" x14ac:dyDescent="0.25">
      <c r="A58" s="39">
        <v>55</v>
      </c>
      <c r="B58" s="38" t="s">
        <v>463</v>
      </c>
      <c r="C58" s="39" t="s">
        <v>236</v>
      </c>
      <c r="D58" s="39" t="s">
        <v>51</v>
      </c>
      <c r="E58" s="39">
        <v>500</v>
      </c>
      <c r="F58" s="38" t="s">
        <v>75</v>
      </c>
      <c r="G58" s="39">
        <v>500</v>
      </c>
      <c r="H58" s="39">
        <v>493.2</v>
      </c>
      <c r="I58" s="39">
        <f>H58-G58</f>
        <v>-6.8000000000000114</v>
      </c>
    </row>
    <row r="59" spans="1:9" x14ac:dyDescent="0.25">
      <c r="A59" s="39">
        <v>56</v>
      </c>
      <c r="B59" s="38" t="s">
        <v>464</v>
      </c>
      <c r="C59" s="39" t="s">
        <v>304</v>
      </c>
      <c r="D59" s="39" t="s">
        <v>50</v>
      </c>
      <c r="E59" s="39">
        <v>500</v>
      </c>
      <c r="F59" s="38" t="s">
        <v>34</v>
      </c>
      <c r="G59" s="39">
        <v>500</v>
      </c>
      <c r="H59" s="39">
        <v>492.7</v>
      </c>
      <c r="I59" s="39">
        <f>H59-G59</f>
        <v>-7.3000000000000114</v>
      </c>
    </row>
    <row r="60" spans="1:9" x14ac:dyDescent="0.25">
      <c r="A60" s="39">
        <v>57</v>
      </c>
      <c r="B60" s="38" t="s">
        <v>465</v>
      </c>
      <c r="C60" s="39" t="s">
        <v>236</v>
      </c>
      <c r="D60" s="39" t="s">
        <v>51</v>
      </c>
      <c r="E60" s="39">
        <v>500</v>
      </c>
      <c r="F60" s="38" t="s">
        <v>111</v>
      </c>
      <c r="G60" s="39">
        <v>500</v>
      </c>
      <c r="H60" s="39">
        <v>487.2</v>
      </c>
      <c r="I60" s="39">
        <f>H60-G60</f>
        <v>-12.800000000000011</v>
      </c>
    </row>
    <row r="61" spans="1:9" x14ac:dyDescent="0.25">
      <c r="A61" s="39">
        <v>58</v>
      </c>
      <c r="B61" s="38" t="s">
        <v>99</v>
      </c>
      <c r="C61" s="39" t="s">
        <v>157</v>
      </c>
      <c r="D61" s="39" t="s">
        <v>51</v>
      </c>
      <c r="E61" s="39">
        <v>500</v>
      </c>
      <c r="F61" s="38" t="s">
        <v>13</v>
      </c>
      <c r="G61" s="39">
        <v>500</v>
      </c>
      <c r="H61" s="39">
        <v>484</v>
      </c>
      <c r="I61" s="39">
        <f>H61-G61</f>
        <v>-16</v>
      </c>
    </row>
    <row r="62" spans="1:9" x14ac:dyDescent="0.25">
      <c r="A62" s="39">
        <v>59</v>
      </c>
      <c r="B62" s="38" t="s">
        <v>207</v>
      </c>
      <c r="C62" s="39" t="s">
        <v>466</v>
      </c>
      <c r="D62" s="39" t="s">
        <v>51</v>
      </c>
      <c r="E62" s="39">
        <v>519</v>
      </c>
      <c r="F62" s="38" t="s">
        <v>11</v>
      </c>
      <c r="G62" s="39">
        <v>519</v>
      </c>
      <c r="H62" s="39">
        <v>501.7</v>
      </c>
      <c r="I62" s="39">
        <f>H62-G62</f>
        <v>-17.300000000000011</v>
      </c>
    </row>
    <row r="63" spans="1:9" x14ac:dyDescent="0.25">
      <c r="A63" s="39">
        <v>60</v>
      </c>
      <c r="B63" s="38" t="s">
        <v>467</v>
      </c>
      <c r="C63" s="39" t="s">
        <v>468</v>
      </c>
      <c r="D63" s="39" t="s">
        <v>51</v>
      </c>
      <c r="E63" s="39">
        <v>500</v>
      </c>
      <c r="F63" s="38" t="s">
        <v>4</v>
      </c>
      <c r="G63" s="39">
        <v>500</v>
      </c>
      <c r="H63" s="39">
        <v>481</v>
      </c>
      <c r="I63" s="39">
        <f>H63-G63</f>
        <v>-19</v>
      </c>
    </row>
    <row r="64" spans="1:9" x14ac:dyDescent="0.25">
      <c r="A64" s="39">
        <v>61</v>
      </c>
      <c r="B64" s="38" t="s">
        <v>108</v>
      </c>
      <c r="C64" s="39" t="s">
        <v>469</v>
      </c>
      <c r="D64" s="39" t="s">
        <v>51</v>
      </c>
      <c r="E64" s="39">
        <v>500</v>
      </c>
      <c r="F64" s="38" t="s">
        <v>76</v>
      </c>
      <c r="G64" s="39">
        <v>500</v>
      </c>
      <c r="H64" s="39">
        <v>480</v>
      </c>
      <c r="I64" s="39">
        <f>H64-G64</f>
        <v>-20</v>
      </c>
    </row>
    <row r="65" spans="1:10" x14ac:dyDescent="0.25">
      <c r="A65" s="39">
        <v>62</v>
      </c>
      <c r="B65" s="38" t="s">
        <v>207</v>
      </c>
      <c r="C65" s="39" t="s">
        <v>470</v>
      </c>
      <c r="D65" s="39" t="s">
        <v>51</v>
      </c>
      <c r="E65" s="39">
        <v>500</v>
      </c>
      <c r="F65" s="38" t="s">
        <v>11</v>
      </c>
      <c r="G65" s="39">
        <v>500</v>
      </c>
      <c r="H65" s="39">
        <v>478.2</v>
      </c>
      <c r="I65" s="39">
        <f>H65-G65</f>
        <v>-21.800000000000011</v>
      </c>
    </row>
    <row r="66" spans="1:10" x14ac:dyDescent="0.25">
      <c r="A66" s="39">
        <v>63</v>
      </c>
      <c r="B66" s="38" t="s">
        <v>106</v>
      </c>
      <c r="C66" s="39" t="s">
        <v>471</v>
      </c>
      <c r="D66" s="39" t="s">
        <v>50</v>
      </c>
      <c r="E66" s="39">
        <v>500</v>
      </c>
      <c r="F66" s="38" t="s">
        <v>76</v>
      </c>
      <c r="G66" s="39">
        <v>500</v>
      </c>
      <c r="H66" s="39">
        <v>478</v>
      </c>
      <c r="I66" s="39">
        <f>H66-G66</f>
        <v>-22</v>
      </c>
    </row>
    <row r="67" spans="1:10" x14ac:dyDescent="0.25">
      <c r="A67" s="39">
        <v>64</v>
      </c>
      <c r="B67" s="38" t="s">
        <v>248</v>
      </c>
      <c r="C67" s="39" t="s">
        <v>472</v>
      </c>
      <c r="D67" s="39" t="s">
        <v>50</v>
      </c>
      <c r="E67" s="39">
        <v>500</v>
      </c>
      <c r="F67" s="38" t="s">
        <v>13</v>
      </c>
      <c r="G67" s="39">
        <v>500</v>
      </c>
      <c r="H67" s="39">
        <v>475</v>
      </c>
      <c r="I67" s="39">
        <f>H67-G67</f>
        <v>-25</v>
      </c>
    </row>
    <row r="68" spans="1:10" x14ac:dyDescent="0.25">
      <c r="A68" s="39">
        <v>65</v>
      </c>
      <c r="B68" s="38" t="s">
        <v>68</v>
      </c>
      <c r="C68" s="39" t="s">
        <v>473</v>
      </c>
      <c r="D68" s="39" t="s">
        <v>51</v>
      </c>
      <c r="E68" s="39">
        <v>500</v>
      </c>
      <c r="F68" s="38" t="s">
        <v>76</v>
      </c>
      <c r="G68" s="39">
        <v>500</v>
      </c>
      <c r="H68" s="39">
        <v>473.7</v>
      </c>
      <c r="I68" s="39">
        <f>H68-G68</f>
        <v>-26.300000000000011</v>
      </c>
    </row>
    <row r="69" spans="1:10" x14ac:dyDescent="0.25">
      <c r="A69" s="39">
        <v>66</v>
      </c>
      <c r="B69" s="38" t="s">
        <v>474</v>
      </c>
      <c r="C69" s="39" t="s">
        <v>379</v>
      </c>
      <c r="D69" s="39" t="s">
        <v>50</v>
      </c>
      <c r="E69" s="39">
        <v>500</v>
      </c>
      <c r="F69" s="38" t="s">
        <v>35</v>
      </c>
      <c r="G69" s="39">
        <v>500</v>
      </c>
      <c r="H69" s="39">
        <v>470</v>
      </c>
      <c r="I69" s="39">
        <f>H69-G69</f>
        <v>-30</v>
      </c>
    </row>
    <row r="70" spans="1:10" x14ac:dyDescent="0.25">
      <c r="A70" s="39">
        <v>67</v>
      </c>
      <c r="B70" s="38" t="s">
        <v>475</v>
      </c>
      <c r="C70" s="39" t="s">
        <v>476</v>
      </c>
      <c r="D70" s="39" t="s">
        <v>51</v>
      </c>
      <c r="E70" s="39">
        <v>500</v>
      </c>
      <c r="F70" s="38" t="s">
        <v>170</v>
      </c>
      <c r="G70" s="39">
        <v>500</v>
      </c>
      <c r="H70" s="39">
        <v>465.5</v>
      </c>
      <c r="I70" s="39">
        <f>H70-G70</f>
        <v>-34.5</v>
      </c>
    </row>
    <row r="71" spans="1:10" x14ac:dyDescent="0.25">
      <c r="A71" s="39">
        <v>68</v>
      </c>
      <c r="B71" s="38" t="s">
        <v>176</v>
      </c>
      <c r="C71" s="39" t="s">
        <v>282</v>
      </c>
      <c r="D71" s="39" t="s">
        <v>50</v>
      </c>
      <c r="E71" s="39">
        <v>599</v>
      </c>
      <c r="F71" s="38" t="s">
        <v>75</v>
      </c>
      <c r="G71" s="39">
        <v>599</v>
      </c>
      <c r="H71" s="39">
        <v>564.20000000000005</v>
      </c>
      <c r="I71" s="39">
        <f>H71-G71</f>
        <v>-34.799999999999955</v>
      </c>
    </row>
    <row r="72" spans="1:10" x14ac:dyDescent="0.25">
      <c r="A72" s="39">
        <v>69</v>
      </c>
      <c r="B72" s="38" t="s">
        <v>82</v>
      </c>
      <c r="C72" s="39" t="s">
        <v>282</v>
      </c>
      <c r="D72" s="39" t="s">
        <v>50</v>
      </c>
      <c r="E72" s="39">
        <v>500</v>
      </c>
      <c r="F72" s="38" t="s">
        <v>10</v>
      </c>
      <c r="G72" s="39">
        <v>500</v>
      </c>
      <c r="H72" s="39">
        <v>465.2</v>
      </c>
      <c r="I72" s="39">
        <f>H72-G72</f>
        <v>-34.800000000000011</v>
      </c>
    </row>
    <row r="73" spans="1:10" x14ac:dyDescent="0.25">
      <c r="A73" s="39">
        <v>70</v>
      </c>
      <c r="B73" s="38" t="s">
        <v>477</v>
      </c>
      <c r="C73" s="39" t="s">
        <v>478</v>
      </c>
      <c r="D73" s="39" t="s">
        <v>51</v>
      </c>
      <c r="E73" s="39">
        <v>500</v>
      </c>
      <c r="F73" s="38" t="s">
        <v>34</v>
      </c>
      <c r="G73" s="39">
        <v>500</v>
      </c>
      <c r="H73" s="39">
        <v>463.2</v>
      </c>
      <c r="I73" s="39">
        <f>H73-G73</f>
        <v>-36.800000000000011</v>
      </c>
    </row>
    <row r="74" spans="1:10" x14ac:dyDescent="0.25">
      <c r="A74" s="39">
        <v>71</v>
      </c>
      <c r="B74" s="38" t="s">
        <v>209</v>
      </c>
      <c r="C74" s="39" t="s">
        <v>479</v>
      </c>
      <c r="D74" s="39" t="s">
        <v>51</v>
      </c>
      <c r="E74" s="39">
        <v>500</v>
      </c>
      <c r="F74" s="38" t="s">
        <v>217</v>
      </c>
      <c r="G74" s="39">
        <v>500</v>
      </c>
      <c r="H74" s="39">
        <v>462.7</v>
      </c>
      <c r="I74" s="39">
        <f>H74-G74</f>
        <v>-37.300000000000011</v>
      </c>
    </row>
    <row r="75" spans="1:10" x14ac:dyDescent="0.25">
      <c r="A75" s="39">
        <v>72</v>
      </c>
      <c r="B75" s="38" t="s">
        <v>480</v>
      </c>
      <c r="C75" s="39" t="s">
        <v>481</v>
      </c>
      <c r="D75" s="39" t="s">
        <v>51</v>
      </c>
      <c r="E75" s="39">
        <v>500</v>
      </c>
      <c r="F75" s="38" t="s">
        <v>217</v>
      </c>
      <c r="G75" s="39">
        <v>500</v>
      </c>
      <c r="H75" s="39">
        <v>455.5</v>
      </c>
      <c r="I75" s="39">
        <f>H75-G75</f>
        <v>-44.5</v>
      </c>
      <c r="J75" s="60"/>
    </row>
    <row r="76" spans="1:10" x14ac:dyDescent="0.25">
      <c r="A76" s="39">
        <v>73</v>
      </c>
      <c r="B76" s="38" t="s">
        <v>201</v>
      </c>
      <c r="C76" s="39" t="s">
        <v>482</v>
      </c>
      <c r="D76" s="39" t="s">
        <v>50</v>
      </c>
      <c r="E76" s="39">
        <v>500</v>
      </c>
      <c r="F76" s="38" t="s">
        <v>35</v>
      </c>
      <c r="G76" s="39">
        <v>500</v>
      </c>
      <c r="H76" s="39">
        <v>451.7</v>
      </c>
      <c r="I76" s="39">
        <f>H76-G76</f>
        <v>-48.300000000000011</v>
      </c>
    </row>
    <row r="77" spans="1:10" x14ac:dyDescent="0.25">
      <c r="A77" s="39">
        <v>74</v>
      </c>
      <c r="B77" s="38" t="s">
        <v>483</v>
      </c>
      <c r="C77" s="39" t="s">
        <v>484</v>
      </c>
      <c r="D77" s="39" t="s">
        <v>51</v>
      </c>
      <c r="E77" s="39">
        <v>500</v>
      </c>
      <c r="F77" s="38" t="s">
        <v>11</v>
      </c>
      <c r="G77" s="39">
        <v>500</v>
      </c>
      <c r="H77" s="39">
        <v>447.5</v>
      </c>
      <c r="I77" s="39">
        <f>H77-G77</f>
        <v>-52.5</v>
      </c>
    </row>
    <row r="78" spans="1:10" x14ac:dyDescent="0.25">
      <c r="A78" s="39">
        <v>75</v>
      </c>
      <c r="B78" s="38" t="s">
        <v>177</v>
      </c>
      <c r="C78" s="39" t="s">
        <v>162</v>
      </c>
      <c r="D78" s="39" t="s">
        <v>50</v>
      </c>
      <c r="E78" s="39">
        <v>551</v>
      </c>
      <c r="F78" s="38" t="s">
        <v>75</v>
      </c>
      <c r="G78" s="39">
        <v>551</v>
      </c>
      <c r="H78" s="39">
        <v>498</v>
      </c>
      <c r="I78" s="39">
        <f>H78-G78</f>
        <v>-53</v>
      </c>
    </row>
    <row r="79" spans="1:10" x14ac:dyDescent="0.25">
      <c r="A79" s="39">
        <v>76</v>
      </c>
      <c r="B79" s="38" t="s">
        <v>485</v>
      </c>
      <c r="C79" s="39" t="s">
        <v>304</v>
      </c>
      <c r="D79" s="39" t="s">
        <v>51</v>
      </c>
      <c r="E79" s="39">
        <v>500</v>
      </c>
      <c r="F79" s="38" t="s">
        <v>204</v>
      </c>
      <c r="G79" s="39">
        <v>500</v>
      </c>
      <c r="H79" s="39">
        <v>425.2</v>
      </c>
      <c r="I79" s="39">
        <f>H79-G79</f>
        <v>-74.800000000000011</v>
      </c>
    </row>
    <row r="80" spans="1:10" x14ac:dyDescent="0.25">
      <c r="A80" s="39">
        <v>77</v>
      </c>
      <c r="B80" s="38" t="s">
        <v>107</v>
      </c>
      <c r="C80" s="39" t="s">
        <v>486</v>
      </c>
      <c r="D80" s="39" t="s">
        <v>50</v>
      </c>
      <c r="E80" s="39">
        <v>623</v>
      </c>
      <c r="F80" s="38" t="s">
        <v>92</v>
      </c>
      <c r="G80" s="39">
        <v>623</v>
      </c>
      <c r="H80" s="39">
        <v>536.5</v>
      </c>
      <c r="I80" s="39">
        <f>H80-G80</f>
        <v>-86.5</v>
      </c>
    </row>
    <row r="81" spans="1:9" ht="23.25" x14ac:dyDescent="0.35">
      <c r="A81" s="25"/>
      <c r="B81" s="25"/>
      <c r="C81" s="25"/>
      <c r="D81" s="25"/>
      <c r="E81" s="25"/>
      <c r="F81" s="25"/>
      <c r="G81" s="25"/>
      <c r="H81" s="52"/>
      <c r="I81" s="52"/>
    </row>
    <row r="82" spans="1:9" x14ac:dyDescent="0.25">
      <c r="A82" s="42"/>
      <c r="B82" s="61"/>
      <c r="E82" s="42"/>
      <c r="F82" s="62"/>
      <c r="G82" s="42"/>
      <c r="I82" s="42"/>
    </row>
  </sheetData>
  <sortState xmlns:xlrd2="http://schemas.microsoft.com/office/spreadsheetml/2017/richdata2" ref="A4:I80">
    <sortCondition descending="1" ref="I3:I80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340A3-C39C-4F8C-A401-7FB1B9CE63D4}">
  <dimension ref="A1:I21"/>
  <sheetViews>
    <sheetView workbookViewId="0">
      <selection activeCell="I3" sqref="I3"/>
    </sheetView>
  </sheetViews>
  <sheetFormatPr baseColWidth="10" defaultColWidth="11.42578125" defaultRowHeight="15" x14ac:dyDescent="0.25"/>
  <cols>
    <col min="1" max="1" width="12.28515625" style="28" customWidth="1"/>
    <col min="2" max="2" width="17.7109375" style="28" customWidth="1"/>
    <col min="3" max="3" width="10" style="28" customWidth="1"/>
    <col min="4" max="4" width="9.7109375" style="28" customWidth="1"/>
    <col min="5" max="5" width="11.42578125" style="28"/>
    <col min="6" max="6" width="28" style="28" customWidth="1"/>
    <col min="7" max="8" width="11.42578125" style="28"/>
    <col min="9" max="9" width="12.5703125" style="28" customWidth="1"/>
    <col min="10" max="16384" width="11.42578125" style="28"/>
  </cols>
  <sheetData>
    <row r="1" spans="1:9" ht="24" thickBot="1" x14ac:dyDescent="0.4">
      <c r="A1" s="55" t="s">
        <v>487</v>
      </c>
      <c r="B1" s="55"/>
      <c r="C1" s="55"/>
      <c r="D1" s="55"/>
      <c r="E1" s="55"/>
      <c r="F1" s="63"/>
      <c r="G1" s="25"/>
      <c r="H1" s="25"/>
      <c r="I1" s="52"/>
    </row>
    <row r="2" spans="1:9" ht="39" thickBot="1" x14ac:dyDescent="0.3">
      <c r="A2" s="29" t="s">
        <v>8</v>
      </c>
      <c r="B2" s="30" t="s">
        <v>5</v>
      </c>
      <c r="C2" s="30" t="s">
        <v>6</v>
      </c>
      <c r="D2" s="30" t="s">
        <v>319</v>
      </c>
      <c r="E2" s="30" t="s">
        <v>412</v>
      </c>
      <c r="F2" s="30" t="s">
        <v>7</v>
      </c>
      <c r="G2" s="30" t="s">
        <v>488</v>
      </c>
      <c r="H2" s="30" t="s">
        <v>489</v>
      </c>
      <c r="I2" s="31" t="s">
        <v>323</v>
      </c>
    </row>
    <row r="3" spans="1:9" x14ac:dyDescent="0.25">
      <c r="A3" s="34">
        <v>1</v>
      </c>
      <c r="B3" s="33" t="s">
        <v>490</v>
      </c>
      <c r="C3" s="33" t="s">
        <v>491</v>
      </c>
      <c r="D3" s="34" t="s">
        <v>51</v>
      </c>
      <c r="E3" s="34">
        <v>500</v>
      </c>
      <c r="F3" s="34" t="s">
        <v>170</v>
      </c>
      <c r="G3" s="34">
        <v>500</v>
      </c>
      <c r="H3" s="34">
        <v>641.29999999999995</v>
      </c>
      <c r="I3" s="34">
        <f>H3-G3</f>
        <v>141.29999999999995</v>
      </c>
    </row>
    <row r="4" spans="1:9" x14ac:dyDescent="0.25">
      <c r="A4" s="43">
        <v>2</v>
      </c>
      <c r="B4" s="36" t="s">
        <v>53</v>
      </c>
      <c r="C4" s="36" t="s">
        <v>492</v>
      </c>
      <c r="D4" s="35" t="s">
        <v>51</v>
      </c>
      <c r="E4" s="35">
        <v>689</v>
      </c>
      <c r="F4" s="35" t="s">
        <v>111</v>
      </c>
      <c r="G4" s="35">
        <v>689</v>
      </c>
      <c r="H4" s="35">
        <v>814.2</v>
      </c>
      <c r="I4" s="35">
        <f>H4-G4</f>
        <v>125.20000000000005</v>
      </c>
    </row>
    <row r="5" spans="1:9" x14ac:dyDescent="0.25">
      <c r="A5" s="35">
        <v>3</v>
      </c>
      <c r="B5" s="36" t="s">
        <v>493</v>
      </c>
      <c r="C5" s="36" t="s">
        <v>494</v>
      </c>
      <c r="D5" s="35" t="s">
        <v>51</v>
      </c>
      <c r="E5" s="35">
        <v>500</v>
      </c>
      <c r="F5" s="35" t="s">
        <v>11</v>
      </c>
      <c r="G5" s="35">
        <v>500</v>
      </c>
      <c r="H5" s="35">
        <v>606.29999999999995</v>
      </c>
      <c r="I5" s="35">
        <f>H5-G5</f>
        <v>106.29999999999995</v>
      </c>
    </row>
    <row r="6" spans="1:9" x14ac:dyDescent="0.25">
      <c r="A6" s="39">
        <v>4</v>
      </c>
      <c r="B6" s="38" t="s">
        <v>181</v>
      </c>
      <c r="C6" s="38" t="s">
        <v>495</v>
      </c>
      <c r="D6" s="39" t="s">
        <v>50</v>
      </c>
      <c r="E6" s="39">
        <v>587</v>
      </c>
      <c r="F6" s="39" t="s">
        <v>170</v>
      </c>
      <c r="G6" s="39">
        <v>587</v>
      </c>
      <c r="H6" s="39">
        <v>687.1</v>
      </c>
      <c r="I6" s="39">
        <f>H6-G6</f>
        <v>100.10000000000002</v>
      </c>
    </row>
    <row r="7" spans="1:9" x14ac:dyDescent="0.25">
      <c r="A7" s="37">
        <v>5</v>
      </c>
      <c r="B7" s="38" t="s">
        <v>190</v>
      </c>
      <c r="C7" s="38" t="s">
        <v>496</v>
      </c>
      <c r="D7" s="39" t="s">
        <v>50</v>
      </c>
      <c r="E7" s="39">
        <v>500</v>
      </c>
      <c r="F7" s="39" t="s">
        <v>170</v>
      </c>
      <c r="G7" s="39">
        <v>500</v>
      </c>
      <c r="H7" s="39">
        <v>566.5</v>
      </c>
      <c r="I7" s="39">
        <f>H7-G7</f>
        <v>66.5</v>
      </c>
    </row>
    <row r="8" spans="1:9" x14ac:dyDescent="0.25">
      <c r="A8" s="39">
        <v>6</v>
      </c>
      <c r="B8" s="38" t="s">
        <v>220</v>
      </c>
      <c r="C8" s="38" t="s">
        <v>497</v>
      </c>
      <c r="D8" s="39" t="s">
        <v>51</v>
      </c>
      <c r="E8" s="39">
        <v>510</v>
      </c>
      <c r="F8" s="39" t="s">
        <v>4</v>
      </c>
      <c r="G8" s="39">
        <v>510</v>
      </c>
      <c r="H8" s="39">
        <v>575.70000000000005</v>
      </c>
      <c r="I8" s="39">
        <f>H8-G8</f>
        <v>65.700000000000045</v>
      </c>
    </row>
    <row r="9" spans="1:9" x14ac:dyDescent="0.25">
      <c r="A9" s="39">
        <v>7</v>
      </c>
      <c r="B9" s="38" t="s">
        <v>498</v>
      </c>
      <c r="C9" s="38" t="s">
        <v>494</v>
      </c>
      <c r="D9" s="39" t="s">
        <v>51</v>
      </c>
      <c r="E9" s="39">
        <v>500</v>
      </c>
      <c r="F9" s="39" t="s">
        <v>11</v>
      </c>
      <c r="G9" s="39">
        <v>500</v>
      </c>
      <c r="H9" s="39">
        <v>535.79999999999995</v>
      </c>
      <c r="I9" s="39">
        <f>H9-G9</f>
        <v>35.799999999999955</v>
      </c>
    </row>
    <row r="10" spans="1:9" x14ac:dyDescent="0.25">
      <c r="A10" s="37">
        <v>8</v>
      </c>
      <c r="B10" s="40" t="s">
        <v>70</v>
      </c>
      <c r="C10" s="40" t="s">
        <v>499</v>
      </c>
      <c r="D10" s="41" t="s">
        <v>51</v>
      </c>
      <c r="E10" s="41">
        <v>520</v>
      </c>
      <c r="F10" s="41" t="s">
        <v>105</v>
      </c>
      <c r="G10" s="41">
        <v>520</v>
      </c>
      <c r="H10" s="41">
        <v>552.5</v>
      </c>
      <c r="I10" s="41">
        <f>H10-G10</f>
        <v>32.5</v>
      </c>
    </row>
    <row r="11" spans="1:9" x14ac:dyDescent="0.25">
      <c r="A11" s="39">
        <v>9</v>
      </c>
      <c r="B11" s="40" t="s">
        <v>62</v>
      </c>
      <c r="C11" s="40" t="s">
        <v>500</v>
      </c>
      <c r="D11" s="41" t="s">
        <v>50</v>
      </c>
      <c r="E11" s="41">
        <v>704</v>
      </c>
      <c r="F11" s="41" t="s">
        <v>4</v>
      </c>
      <c r="G11" s="41">
        <v>704</v>
      </c>
      <c r="H11" s="41">
        <v>735</v>
      </c>
      <c r="I11" s="41">
        <f>H11-G11</f>
        <v>31</v>
      </c>
    </row>
    <row r="12" spans="1:9" x14ac:dyDescent="0.25">
      <c r="A12" s="39">
        <v>10</v>
      </c>
      <c r="B12" s="40" t="s">
        <v>112</v>
      </c>
      <c r="C12" s="40" t="s">
        <v>501</v>
      </c>
      <c r="D12" s="41" t="s">
        <v>51</v>
      </c>
      <c r="E12" s="41">
        <v>500</v>
      </c>
      <c r="F12" s="41" t="s">
        <v>35</v>
      </c>
      <c r="G12" s="41">
        <v>500</v>
      </c>
      <c r="H12" s="41">
        <v>530.70000000000005</v>
      </c>
      <c r="I12" s="41">
        <f>H12-G12</f>
        <v>30.700000000000045</v>
      </c>
    </row>
    <row r="13" spans="1:9" x14ac:dyDescent="0.25">
      <c r="A13" s="37">
        <v>11</v>
      </c>
      <c r="B13" s="64" t="s">
        <v>245</v>
      </c>
      <c r="C13" s="65" t="s">
        <v>502</v>
      </c>
      <c r="D13" s="65" t="s">
        <v>51</v>
      </c>
      <c r="E13" s="65">
        <v>500</v>
      </c>
      <c r="F13" s="41" t="s">
        <v>13</v>
      </c>
      <c r="G13" s="41">
        <v>500</v>
      </c>
      <c r="H13" s="41">
        <v>489.2</v>
      </c>
      <c r="I13" s="41">
        <f>H13-G13</f>
        <v>-10.800000000000011</v>
      </c>
    </row>
    <row r="14" spans="1:9" x14ac:dyDescent="0.25">
      <c r="A14" s="39">
        <v>12</v>
      </c>
      <c r="B14" s="40" t="s">
        <v>503</v>
      </c>
      <c r="C14" s="40" t="s">
        <v>491</v>
      </c>
      <c r="D14" s="41" t="s">
        <v>50</v>
      </c>
      <c r="E14" s="41">
        <v>500</v>
      </c>
      <c r="F14" s="41" t="s">
        <v>11</v>
      </c>
      <c r="G14" s="41">
        <v>500</v>
      </c>
      <c r="H14" s="41">
        <v>487.7</v>
      </c>
      <c r="I14" s="41">
        <f>H14-G14</f>
        <v>-12.300000000000011</v>
      </c>
    </row>
    <row r="15" spans="1:9" x14ac:dyDescent="0.25">
      <c r="A15" s="37">
        <v>14</v>
      </c>
      <c r="B15" s="40" t="s">
        <v>178</v>
      </c>
      <c r="C15" s="40" t="s">
        <v>505</v>
      </c>
      <c r="D15" s="41" t="s">
        <v>50</v>
      </c>
      <c r="E15" s="41">
        <v>500</v>
      </c>
      <c r="F15" s="41" t="s">
        <v>4</v>
      </c>
      <c r="G15" s="41">
        <v>500</v>
      </c>
      <c r="H15" s="41">
        <v>487</v>
      </c>
      <c r="I15" s="41">
        <f>H15-G15</f>
        <v>-13</v>
      </c>
    </row>
    <row r="16" spans="1:9" x14ac:dyDescent="0.25">
      <c r="A16" s="39">
        <v>13</v>
      </c>
      <c r="B16" s="40" t="s">
        <v>191</v>
      </c>
      <c r="C16" s="40" t="s">
        <v>504</v>
      </c>
      <c r="D16" s="41" t="s">
        <v>50</v>
      </c>
      <c r="E16" s="41">
        <v>500</v>
      </c>
      <c r="F16" s="41" t="s">
        <v>11</v>
      </c>
      <c r="G16" s="41">
        <v>500</v>
      </c>
      <c r="H16" s="41">
        <v>487</v>
      </c>
      <c r="I16" s="41">
        <f>H16-G16</f>
        <v>-13</v>
      </c>
    </row>
    <row r="17" spans="1:9" x14ac:dyDescent="0.25">
      <c r="A17" s="39">
        <v>15</v>
      </c>
      <c r="B17" s="40" t="s">
        <v>506</v>
      </c>
      <c r="C17" s="40" t="s">
        <v>507</v>
      </c>
      <c r="D17" s="41" t="s">
        <v>50</v>
      </c>
      <c r="E17" s="41">
        <v>500</v>
      </c>
      <c r="F17" s="41" t="s">
        <v>4</v>
      </c>
      <c r="G17" s="41">
        <v>500</v>
      </c>
      <c r="H17" s="41">
        <v>476.7</v>
      </c>
      <c r="I17" s="41">
        <f>H17-G17</f>
        <v>-23.300000000000011</v>
      </c>
    </row>
    <row r="18" spans="1:9" x14ac:dyDescent="0.25">
      <c r="A18" s="39">
        <v>16</v>
      </c>
      <c r="B18" s="40" t="s">
        <v>192</v>
      </c>
      <c r="C18" s="40" t="s">
        <v>508</v>
      </c>
      <c r="D18" s="41" t="s">
        <v>50</v>
      </c>
      <c r="E18" s="41">
        <v>500</v>
      </c>
      <c r="F18" s="41" t="s">
        <v>11</v>
      </c>
      <c r="G18" s="41">
        <v>500</v>
      </c>
      <c r="H18" s="41">
        <v>475.2</v>
      </c>
      <c r="I18" s="41">
        <f>H18-G18</f>
        <v>-24.800000000000011</v>
      </c>
    </row>
    <row r="19" spans="1:9" x14ac:dyDescent="0.25">
      <c r="A19" s="37">
        <v>17</v>
      </c>
      <c r="B19" s="40" t="s">
        <v>100</v>
      </c>
      <c r="C19" s="40" t="s">
        <v>509</v>
      </c>
      <c r="D19" s="41" t="s">
        <v>51</v>
      </c>
      <c r="E19" s="41">
        <v>544</v>
      </c>
      <c r="F19" s="41" t="s">
        <v>4</v>
      </c>
      <c r="G19" s="41">
        <v>544</v>
      </c>
      <c r="H19" s="41">
        <v>501.7</v>
      </c>
      <c r="I19" s="41">
        <f>H19-G19</f>
        <v>-42.300000000000011</v>
      </c>
    </row>
    <row r="20" spans="1:9" x14ac:dyDescent="0.25">
      <c r="A20" s="39">
        <v>18</v>
      </c>
      <c r="B20" s="40" t="s">
        <v>189</v>
      </c>
      <c r="C20" s="40" t="s">
        <v>510</v>
      </c>
      <c r="D20" s="41" t="s">
        <v>50</v>
      </c>
      <c r="E20" s="41">
        <v>500</v>
      </c>
      <c r="F20" s="41" t="s">
        <v>92</v>
      </c>
      <c r="G20" s="41">
        <v>500</v>
      </c>
      <c r="H20" s="41">
        <v>451.8</v>
      </c>
      <c r="I20" s="41">
        <f>H20-G20</f>
        <v>-48.199999999999989</v>
      </c>
    </row>
    <row r="21" spans="1:9" x14ac:dyDescent="0.25">
      <c r="A21" s="39">
        <v>19</v>
      </c>
      <c r="B21" s="40" t="s">
        <v>121</v>
      </c>
      <c r="C21" s="40" t="s">
        <v>511</v>
      </c>
      <c r="D21" s="41" t="s">
        <v>50</v>
      </c>
      <c r="E21" s="41">
        <v>500</v>
      </c>
      <c r="F21" s="41" t="s">
        <v>31</v>
      </c>
      <c r="G21" s="41">
        <v>500</v>
      </c>
      <c r="H21" s="41">
        <v>389.5</v>
      </c>
      <c r="I21" s="41">
        <f>H21-G21</f>
        <v>-110.5</v>
      </c>
    </row>
  </sheetData>
  <sortState xmlns:xlrd2="http://schemas.microsoft.com/office/spreadsheetml/2017/richdata2" ref="A3:I21">
    <sortCondition descending="1" ref="I3:I21"/>
  </sortState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BAB23-2E3F-4EA2-B5B1-7514C08994B0}">
  <dimension ref="A3:I70"/>
  <sheetViews>
    <sheetView workbookViewId="0">
      <selection activeCell="I6" sqref="I6"/>
    </sheetView>
  </sheetViews>
  <sheetFormatPr baseColWidth="10" defaultColWidth="11.42578125" defaultRowHeight="15" x14ac:dyDescent="0.25"/>
  <cols>
    <col min="1" max="1" width="13.42578125" style="28" customWidth="1"/>
    <col min="2" max="2" width="18.28515625" style="42" customWidth="1"/>
    <col min="3" max="5" width="11.42578125" style="42"/>
    <col min="6" max="6" width="29.85546875" style="42" customWidth="1"/>
    <col min="7" max="8" width="11.42578125" style="42"/>
    <col min="9" max="9" width="13.42578125" style="42" customWidth="1"/>
    <col min="10" max="16384" width="11.42578125" style="28"/>
  </cols>
  <sheetData>
    <row r="3" spans="1:9" ht="23.25" x14ac:dyDescent="0.35">
      <c r="A3" s="66" t="s">
        <v>512</v>
      </c>
      <c r="B3" s="66"/>
      <c r="C3" s="66"/>
      <c r="D3" s="66"/>
      <c r="E3" s="66"/>
      <c r="F3" s="66"/>
      <c r="G3" s="66"/>
      <c r="H3" s="67"/>
      <c r="I3" s="67"/>
    </row>
    <row r="4" spans="1:9" ht="15.75" thickBot="1" x14ac:dyDescent="0.3"/>
    <row r="5" spans="1:9" ht="39" thickBot="1" x14ac:dyDescent="0.3">
      <c r="A5" s="29" t="s">
        <v>513</v>
      </c>
      <c r="B5" s="30" t="s">
        <v>5</v>
      </c>
      <c r="C5" s="30" t="s">
        <v>6</v>
      </c>
      <c r="D5" s="30" t="s">
        <v>319</v>
      </c>
      <c r="E5" s="30" t="s">
        <v>412</v>
      </c>
      <c r="F5" s="30" t="s">
        <v>7</v>
      </c>
      <c r="G5" s="30" t="s">
        <v>488</v>
      </c>
      <c r="H5" s="68" t="s">
        <v>263</v>
      </c>
      <c r="I5" s="31" t="s">
        <v>323</v>
      </c>
    </row>
    <row r="6" spans="1:9" x14ac:dyDescent="0.25">
      <c r="A6" s="32">
        <v>1</v>
      </c>
      <c r="B6" s="34" t="s">
        <v>172</v>
      </c>
      <c r="C6" s="34" t="s">
        <v>327</v>
      </c>
      <c r="D6" s="34" t="s">
        <v>39</v>
      </c>
      <c r="E6" s="34">
        <v>665</v>
      </c>
      <c r="F6" s="34" t="s">
        <v>257</v>
      </c>
      <c r="G6" s="34">
        <v>665</v>
      </c>
      <c r="H6" s="34">
        <v>912.3</v>
      </c>
      <c r="I6" s="34">
        <f>H6-G6</f>
        <v>247.29999999999995</v>
      </c>
    </row>
    <row r="7" spans="1:9" x14ac:dyDescent="0.25">
      <c r="A7" s="43">
        <v>2</v>
      </c>
      <c r="B7" s="35" t="s">
        <v>232</v>
      </c>
      <c r="C7" s="35" t="s">
        <v>297</v>
      </c>
      <c r="D7" s="35" t="s">
        <v>39</v>
      </c>
      <c r="E7" s="35">
        <v>810</v>
      </c>
      <c r="F7" s="35" t="s">
        <v>4</v>
      </c>
      <c r="G7" s="35">
        <v>810</v>
      </c>
      <c r="H7" s="35">
        <v>983.3</v>
      </c>
      <c r="I7" s="35">
        <f>H7-G7</f>
        <v>173.29999999999995</v>
      </c>
    </row>
    <row r="8" spans="1:9" x14ac:dyDescent="0.25">
      <c r="A8" s="43">
        <v>3</v>
      </c>
      <c r="B8" s="35" t="s">
        <v>228</v>
      </c>
      <c r="C8" s="35" t="s">
        <v>514</v>
      </c>
      <c r="D8" s="35" t="s">
        <v>40</v>
      </c>
      <c r="E8" s="35">
        <v>680</v>
      </c>
      <c r="F8" s="35" t="s">
        <v>34</v>
      </c>
      <c r="G8" s="35">
        <v>680</v>
      </c>
      <c r="H8" s="35">
        <v>848.7</v>
      </c>
      <c r="I8" s="35">
        <f>H8-G8</f>
        <v>168.70000000000005</v>
      </c>
    </row>
    <row r="9" spans="1:9" x14ac:dyDescent="0.25">
      <c r="A9" s="37">
        <v>4</v>
      </c>
      <c r="B9" s="39" t="s">
        <v>117</v>
      </c>
      <c r="C9" s="39" t="s">
        <v>515</v>
      </c>
      <c r="D9" s="39" t="s">
        <v>39</v>
      </c>
      <c r="E9" s="39">
        <v>714</v>
      </c>
      <c r="F9" s="39" t="s">
        <v>257</v>
      </c>
      <c r="G9" s="39">
        <v>714</v>
      </c>
      <c r="H9" s="39">
        <v>870.6</v>
      </c>
      <c r="I9" s="39">
        <f>H9-G9</f>
        <v>156.60000000000002</v>
      </c>
    </row>
    <row r="10" spans="1:9" x14ac:dyDescent="0.25">
      <c r="A10" s="37">
        <v>5</v>
      </c>
      <c r="B10" s="39" t="s">
        <v>63</v>
      </c>
      <c r="C10" s="39" t="s">
        <v>516</v>
      </c>
      <c r="D10" s="39" t="s">
        <v>40</v>
      </c>
      <c r="E10" s="39">
        <v>1160</v>
      </c>
      <c r="F10" s="39" t="s">
        <v>11</v>
      </c>
      <c r="G10" s="39">
        <v>1160</v>
      </c>
      <c r="H10" s="39">
        <v>1280.5999999999999</v>
      </c>
      <c r="I10" s="39">
        <f>H10-G10</f>
        <v>120.59999999999991</v>
      </c>
    </row>
    <row r="11" spans="1:9" x14ac:dyDescent="0.25">
      <c r="A11" s="69">
        <v>6</v>
      </c>
      <c r="B11" s="39" t="s">
        <v>223</v>
      </c>
      <c r="C11" s="39" t="s">
        <v>345</v>
      </c>
      <c r="D11" s="39" t="s">
        <v>40</v>
      </c>
      <c r="E11" s="39">
        <v>548</v>
      </c>
      <c r="F11" s="39" t="s">
        <v>170</v>
      </c>
      <c r="G11" s="39">
        <v>548</v>
      </c>
      <c r="H11" s="39">
        <v>667</v>
      </c>
      <c r="I11" s="39">
        <f>H11-G11</f>
        <v>119</v>
      </c>
    </row>
    <row r="12" spans="1:9" x14ac:dyDescent="0.25">
      <c r="A12" s="37">
        <v>7</v>
      </c>
      <c r="B12" s="39" t="s">
        <v>64</v>
      </c>
      <c r="C12" s="39" t="s">
        <v>161</v>
      </c>
      <c r="D12" s="39" t="s">
        <v>39</v>
      </c>
      <c r="E12" s="39">
        <v>500</v>
      </c>
      <c r="F12" s="39" t="s">
        <v>13</v>
      </c>
      <c r="G12" s="39">
        <v>500</v>
      </c>
      <c r="H12" s="39">
        <v>609.70000000000005</v>
      </c>
      <c r="I12" s="39">
        <f>H12-G12</f>
        <v>109.70000000000005</v>
      </c>
    </row>
    <row r="13" spans="1:9" x14ac:dyDescent="0.25">
      <c r="A13" s="37">
        <v>8</v>
      </c>
      <c r="B13" s="39" t="s">
        <v>79</v>
      </c>
      <c r="C13" s="39" t="s">
        <v>514</v>
      </c>
      <c r="D13" s="39" t="s">
        <v>40</v>
      </c>
      <c r="E13" s="39">
        <v>1478</v>
      </c>
      <c r="F13" s="39" t="s">
        <v>111</v>
      </c>
      <c r="G13" s="39">
        <v>1478</v>
      </c>
      <c r="H13" s="39">
        <v>1585.5</v>
      </c>
      <c r="I13" s="39">
        <f>H13-G13</f>
        <v>107.5</v>
      </c>
    </row>
    <row r="14" spans="1:9" x14ac:dyDescent="0.25">
      <c r="A14" s="69">
        <v>9</v>
      </c>
      <c r="B14" s="39" t="s">
        <v>252</v>
      </c>
      <c r="C14" s="39" t="s">
        <v>517</v>
      </c>
      <c r="D14" s="39" t="s">
        <v>39</v>
      </c>
      <c r="E14" s="39">
        <v>500</v>
      </c>
      <c r="F14" s="39" t="s">
        <v>4</v>
      </c>
      <c r="G14" s="39">
        <v>500</v>
      </c>
      <c r="H14" s="39">
        <v>604</v>
      </c>
      <c r="I14" s="39">
        <f>H14-G14</f>
        <v>104</v>
      </c>
    </row>
    <row r="15" spans="1:9" x14ac:dyDescent="0.25">
      <c r="A15" s="37">
        <v>10</v>
      </c>
      <c r="B15" s="39" t="s">
        <v>518</v>
      </c>
      <c r="C15" s="39" t="s">
        <v>519</v>
      </c>
      <c r="D15" s="39" t="s">
        <v>40</v>
      </c>
      <c r="E15" s="39">
        <v>500</v>
      </c>
      <c r="F15" s="39" t="s">
        <v>34</v>
      </c>
      <c r="G15" s="39">
        <v>500</v>
      </c>
      <c r="H15" s="39">
        <v>585</v>
      </c>
      <c r="I15" s="39">
        <f>H15-G15</f>
        <v>85</v>
      </c>
    </row>
    <row r="16" spans="1:9" x14ac:dyDescent="0.25">
      <c r="A16" s="37">
        <v>11</v>
      </c>
      <c r="B16" s="41" t="s">
        <v>82</v>
      </c>
      <c r="C16" s="41" t="s">
        <v>328</v>
      </c>
      <c r="D16" s="41" t="s">
        <v>40</v>
      </c>
      <c r="E16" s="41">
        <v>740</v>
      </c>
      <c r="F16" s="41" t="s">
        <v>10</v>
      </c>
      <c r="G16" s="41">
        <v>740</v>
      </c>
      <c r="H16" s="41">
        <v>821.5</v>
      </c>
      <c r="I16" s="39">
        <f>H16-G16</f>
        <v>81.5</v>
      </c>
    </row>
    <row r="17" spans="1:9" x14ac:dyDescent="0.25">
      <c r="A17" s="69">
        <v>12</v>
      </c>
      <c r="B17" s="39" t="s">
        <v>120</v>
      </c>
      <c r="C17" s="39" t="s">
        <v>282</v>
      </c>
      <c r="D17" s="39" t="s">
        <v>39</v>
      </c>
      <c r="E17" s="39">
        <v>511</v>
      </c>
      <c r="F17" s="39" t="s">
        <v>35</v>
      </c>
      <c r="G17" s="39">
        <v>511</v>
      </c>
      <c r="H17" s="39">
        <v>588.20000000000005</v>
      </c>
      <c r="I17" s="39">
        <f>H17-G17</f>
        <v>77.200000000000045</v>
      </c>
    </row>
    <row r="18" spans="1:9" x14ac:dyDescent="0.25">
      <c r="A18" s="37">
        <v>13</v>
      </c>
      <c r="B18" s="39" t="s">
        <v>65</v>
      </c>
      <c r="C18" s="39" t="s">
        <v>520</v>
      </c>
      <c r="D18" s="39" t="s">
        <v>40</v>
      </c>
      <c r="E18" s="39">
        <v>552</v>
      </c>
      <c r="F18" s="39" t="s">
        <v>257</v>
      </c>
      <c r="G18" s="39">
        <v>552</v>
      </c>
      <c r="H18" s="39">
        <v>629</v>
      </c>
      <c r="I18" s="39">
        <f>H18-G18</f>
        <v>77</v>
      </c>
    </row>
    <row r="19" spans="1:9" x14ac:dyDescent="0.25">
      <c r="A19" s="37">
        <v>14</v>
      </c>
      <c r="B19" s="39" t="s">
        <v>521</v>
      </c>
      <c r="C19" s="39" t="s">
        <v>522</v>
      </c>
      <c r="D19" s="39" t="s">
        <v>39</v>
      </c>
      <c r="E19" s="39">
        <v>500</v>
      </c>
      <c r="F19" s="39" t="s">
        <v>10</v>
      </c>
      <c r="G19" s="39">
        <v>500</v>
      </c>
      <c r="H19" s="39">
        <v>575</v>
      </c>
      <c r="I19" s="39">
        <f>H19-G19</f>
        <v>75</v>
      </c>
    </row>
    <row r="20" spans="1:9" x14ac:dyDescent="0.25">
      <c r="A20" s="69">
        <v>15</v>
      </c>
      <c r="B20" s="39" t="s">
        <v>227</v>
      </c>
      <c r="C20" s="39" t="s">
        <v>267</v>
      </c>
      <c r="D20" s="39" t="s">
        <v>40</v>
      </c>
      <c r="E20" s="39">
        <v>608</v>
      </c>
      <c r="F20" s="39" t="s">
        <v>33</v>
      </c>
      <c r="G20" s="39">
        <v>608</v>
      </c>
      <c r="H20" s="39">
        <v>679.2</v>
      </c>
      <c r="I20" s="39">
        <f>H20-G20</f>
        <v>71.200000000000045</v>
      </c>
    </row>
    <row r="21" spans="1:9" x14ac:dyDescent="0.25">
      <c r="A21" s="37">
        <v>16</v>
      </c>
      <c r="B21" s="39" t="s">
        <v>523</v>
      </c>
      <c r="C21" s="39" t="s">
        <v>524</v>
      </c>
      <c r="D21" s="39" t="s">
        <v>40</v>
      </c>
      <c r="E21" s="39">
        <v>500</v>
      </c>
      <c r="F21" s="39" t="s">
        <v>34</v>
      </c>
      <c r="G21" s="39">
        <v>500</v>
      </c>
      <c r="H21" s="39">
        <v>568.70000000000005</v>
      </c>
      <c r="I21" s="39">
        <f>H21-G21</f>
        <v>68.700000000000045</v>
      </c>
    </row>
    <row r="22" spans="1:9" x14ac:dyDescent="0.25">
      <c r="A22" s="37">
        <v>17</v>
      </c>
      <c r="B22" s="39" t="s">
        <v>224</v>
      </c>
      <c r="C22" s="39" t="s">
        <v>157</v>
      </c>
      <c r="D22" s="39" t="s">
        <v>40</v>
      </c>
      <c r="E22" s="39">
        <v>521</v>
      </c>
      <c r="F22" s="39" t="s">
        <v>34</v>
      </c>
      <c r="G22" s="39">
        <v>521</v>
      </c>
      <c r="H22" s="39">
        <v>589</v>
      </c>
      <c r="I22" s="39">
        <f>H22-G22</f>
        <v>68</v>
      </c>
    </row>
    <row r="23" spans="1:9" x14ac:dyDescent="0.25">
      <c r="A23" s="69">
        <v>18</v>
      </c>
      <c r="B23" s="39" t="s">
        <v>525</v>
      </c>
      <c r="C23" s="39" t="s">
        <v>526</v>
      </c>
      <c r="D23" s="39" t="s">
        <v>39</v>
      </c>
      <c r="E23" s="39">
        <v>500</v>
      </c>
      <c r="F23" s="39" t="s">
        <v>372</v>
      </c>
      <c r="G23" s="39">
        <v>500</v>
      </c>
      <c r="H23" s="39">
        <v>560.5</v>
      </c>
      <c r="I23" s="39">
        <f>H23-G23</f>
        <v>60.5</v>
      </c>
    </row>
    <row r="24" spans="1:9" x14ac:dyDescent="0.25">
      <c r="A24" s="37">
        <v>19</v>
      </c>
      <c r="B24" s="39" t="s">
        <v>527</v>
      </c>
      <c r="C24" s="39" t="s">
        <v>234</v>
      </c>
      <c r="D24" s="39" t="s">
        <v>40</v>
      </c>
      <c r="E24" s="39">
        <v>551</v>
      </c>
      <c r="F24" s="39" t="s">
        <v>75</v>
      </c>
      <c r="G24" s="39">
        <v>551</v>
      </c>
      <c r="H24" s="39">
        <v>611.20000000000005</v>
      </c>
      <c r="I24" s="39">
        <f>H24-G24</f>
        <v>60.200000000000045</v>
      </c>
    </row>
    <row r="25" spans="1:9" x14ac:dyDescent="0.25">
      <c r="A25" s="37">
        <v>20</v>
      </c>
      <c r="B25" s="39" t="s">
        <v>528</v>
      </c>
      <c r="C25" s="39" t="s">
        <v>297</v>
      </c>
      <c r="D25" s="39" t="s">
        <v>40</v>
      </c>
      <c r="E25" s="39">
        <v>500</v>
      </c>
      <c r="F25" s="39" t="s">
        <v>372</v>
      </c>
      <c r="G25" s="39">
        <v>500</v>
      </c>
      <c r="H25" s="39">
        <v>559</v>
      </c>
      <c r="I25" s="39">
        <f>H25-G25</f>
        <v>59</v>
      </c>
    </row>
    <row r="26" spans="1:9" x14ac:dyDescent="0.25">
      <c r="A26" s="69">
        <v>21</v>
      </c>
      <c r="B26" s="39" t="s">
        <v>529</v>
      </c>
      <c r="C26" s="39" t="s">
        <v>234</v>
      </c>
      <c r="D26" s="39" t="s">
        <v>39</v>
      </c>
      <c r="E26" s="39">
        <v>500</v>
      </c>
      <c r="F26" s="39" t="s">
        <v>34</v>
      </c>
      <c r="G26" s="39">
        <v>500</v>
      </c>
      <c r="H26" s="39">
        <v>558.5</v>
      </c>
      <c r="I26" s="39">
        <f>H26-G26</f>
        <v>58.5</v>
      </c>
    </row>
    <row r="27" spans="1:9" x14ac:dyDescent="0.25">
      <c r="A27" s="37">
        <v>22</v>
      </c>
      <c r="B27" s="39" t="s">
        <v>530</v>
      </c>
      <c r="C27" s="39" t="s">
        <v>531</v>
      </c>
      <c r="D27" s="39" t="s">
        <v>39</v>
      </c>
      <c r="E27" s="39">
        <v>579</v>
      </c>
      <c r="F27" s="39" t="s">
        <v>11</v>
      </c>
      <c r="G27" s="39">
        <v>579</v>
      </c>
      <c r="H27" s="39">
        <v>635.20000000000005</v>
      </c>
      <c r="I27" s="39">
        <f>H27-G27</f>
        <v>56.200000000000045</v>
      </c>
    </row>
    <row r="28" spans="1:9" x14ac:dyDescent="0.25">
      <c r="A28" s="37">
        <v>23</v>
      </c>
      <c r="B28" s="39" t="s">
        <v>125</v>
      </c>
      <c r="C28" s="39" t="s">
        <v>282</v>
      </c>
      <c r="D28" s="39" t="s">
        <v>39</v>
      </c>
      <c r="E28" s="39">
        <v>500</v>
      </c>
      <c r="F28" s="39" t="s">
        <v>4</v>
      </c>
      <c r="G28" s="39">
        <v>500</v>
      </c>
      <c r="H28" s="39">
        <v>556</v>
      </c>
      <c r="I28" s="39">
        <f>H28-G28</f>
        <v>56</v>
      </c>
    </row>
    <row r="29" spans="1:9" x14ac:dyDescent="0.25">
      <c r="A29" s="69">
        <v>24</v>
      </c>
      <c r="B29" s="39" t="s">
        <v>123</v>
      </c>
      <c r="C29" s="39" t="s">
        <v>303</v>
      </c>
      <c r="D29" s="39" t="s">
        <v>39</v>
      </c>
      <c r="E29" s="39">
        <v>555</v>
      </c>
      <c r="F29" s="39" t="s">
        <v>111</v>
      </c>
      <c r="G29" s="39">
        <v>555</v>
      </c>
      <c r="H29" s="39">
        <v>609.70000000000005</v>
      </c>
      <c r="I29" s="39">
        <f>H29-G29</f>
        <v>54.700000000000045</v>
      </c>
    </row>
    <row r="30" spans="1:9" x14ac:dyDescent="0.25">
      <c r="A30" s="37">
        <v>25</v>
      </c>
      <c r="B30" s="39" t="s">
        <v>205</v>
      </c>
      <c r="C30" s="39" t="s">
        <v>532</v>
      </c>
      <c r="D30" s="39" t="s">
        <v>39</v>
      </c>
      <c r="E30" s="39">
        <v>514</v>
      </c>
      <c r="F30" s="39" t="s">
        <v>34</v>
      </c>
      <c r="G30" s="39">
        <v>514</v>
      </c>
      <c r="H30" s="39">
        <v>559</v>
      </c>
      <c r="I30" s="39">
        <f>H30-G30</f>
        <v>45</v>
      </c>
    </row>
    <row r="31" spans="1:9" x14ac:dyDescent="0.25">
      <c r="A31" s="37">
        <v>26</v>
      </c>
      <c r="B31" s="39" t="s">
        <v>87</v>
      </c>
      <c r="C31" s="39" t="s">
        <v>362</v>
      </c>
      <c r="D31" s="39" t="s">
        <v>40</v>
      </c>
      <c r="E31" s="39">
        <v>500</v>
      </c>
      <c r="F31" s="39" t="s">
        <v>4</v>
      </c>
      <c r="G31" s="39">
        <v>500</v>
      </c>
      <c r="H31" s="39">
        <v>541.70000000000005</v>
      </c>
      <c r="I31" s="39">
        <f>H31-G31</f>
        <v>41.700000000000045</v>
      </c>
    </row>
    <row r="32" spans="1:9" x14ac:dyDescent="0.25">
      <c r="A32" s="69">
        <v>27</v>
      </c>
      <c r="B32" s="39" t="s">
        <v>211</v>
      </c>
      <c r="C32" s="39" t="s">
        <v>470</v>
      </c>
      <c r="D32" s="39" t="s">
        <v>39</v>
      </c>
      <c r="E32" s="39">
        <v>577</v>
      </c>
      <c r="F32" s="39" t="s">
        <v>33</v>
      </c>
      <c r="G32" s="39">
        <v>577</v>
      </c>
      <c r="H32" s="39">
        <v>613.70000000000005</v>
      </c>
      <c r="I32" s="39">
        <f>H32-G32</f>
        <v>36.700000000000045</v>
      </c>
    </row>
    <row r="33" spans="1:9" x14ac:dyDescent="0.25">
      <c r="A33" s="37">
        <v>28</v>
      </c>
      <c r="B33" s="39" t="s">
        <v>122</v>
      </c>
      <c r="C33" s="39" t="s">
        <v>282</v>
      </c>
      <c r="D33" s="39" t="s">
        <v>39</v>
      </c>
      <c r="E33" s="39">
        <v>617</v>
      </c>
      <c r="F33" s="39" t="s">
        <v>111</v>
      </c>
      <c r="G33" s="39">
        <v>617</v>
      </c>
      <c r="H33" s="39">
        <v>644.70000000000005</v>
      </c>
      <c r="I33" s="39">
        <f>H33-G33</f>
        <v>27.700000000000045</v>
      </c>
    </row>
    <row r="34" spans="1:9" x14ac:dyDescent="0.25">
      <c r="A34" s="37">
        <v>29</v>
      </c>
      <c r="B34" s="39" t="s">
        <v>240</v>
      </c>
      <c r="C34" s="39" t="s">
        <v>533</v>
      </c>
      <c r="D34" s="39" t="s">
        <v>40</v>
      </c>
      <c r="E34" s="39">
        <v>500</v>
      </c>
      <c r="F34" s="39" t="s">
        <v>75</v>
      </c>
      <c r="G34" s="39">
        <v>500</v>
      </c>
      <c r="H34" s="39">
        <v>524.70000000000005</v>
      </c>
      <c r="I34" s="39">
        <f>H34-G34</f>
        <v>24.700000000000045</v>
      </c>
    </row>
    <row r="35" spans="1:9" x14ac:dyDescent="0.25">
      <c r="A35" s="69">
        <v>30</v>
      </c>
      <c r="B35" s="39" t="s">
        <v>534</v>
      </c>
      <c r="C35" s="39" t="s">
        <v>535</v>
      </c>
      <c r="D35" s="39" t="s">
        <v>40</v>
      </c>
      <c r="E35" s="39">
        <v>500</v>
      </c>
      <c r="F35" s="38" t="s">
        <v>170</v>
      </c>
      <c r="G35" s="39">
        <v>500</v>
      </c>
      <c r="H35" s="39">
        <v>524</v>
      </c>
      <c r="I35" s="39">
        <f>H35-G35</f>
        <v>24</v>
      </c>
    </row>
    <row r="36" spans="1:9" x14ac:dyDescent="0.25">
      <c r="A36" s="37">
        <v>31</v>
      </c>
      <c r="B36" s="39" t="s">
        <v>251</v>
      </c>
      <c r="C36" s="39" t="s">
        <v>536</v>
      </c>
      <c r="D36" s="39" t="s">
        <v>39</v>
      </c>
      <c r="E36" s="39">
        <v>500</v>
      </c>
      <c r="F36" s="39" t="s">
        <v>372</v>
      </c>
      <c r="G36" s="39">
        <v>500</v>
      </c>
      <c r="H36" s="39">
        <v>520.5</v>
      </c>
      <c r="I36" s="39">
        <f>H36-G36</f>
        <v>20.5</v>
      </c>
    </row>
    <row r="37" spans="1:9" x14ac:dyDescent="0.25">
      <c r="A37" s="37">
        <v>32</v>
      </c>
      <c r="B37" s="39" t="s">
        <v>214</v>
      </c>
      <c r="C37" s="39" t="s">
        <v>270</v>
      </c>
      <c r="D37" s="39" t="s">
        <v>39</v>
      </c>
      <c r="E37" s="39">
        <v>502</v>
      </c>
      <c r="F37" s="39" t="s">
        <v>33</v>
      </c>
      <c r="G37" s="39">
        <v>502</v>
      </c>
      <c r="H37" s="39">
        <v>521</v>
      </c>
      <c r="I37" s="39">
        <f>H37-G37</f>
        <v>19</v>
      </c>
    </row>
    <row r="38" spans="1:9" x14ac:dyDescent="0.25">
      <c r="A38" s="69">
        <v>33</v>
      </c>
      <c r="B38" s="39" t="s">
        <v>171</v>
      </c>
      <c r="C38" s="39" t="s">
        <v>164</v>
      </c>
      <c r="D38" s="39" t="s">
        <v>40</v>
      </c>
      <c r="E38" s="39">
        <v>500</v>
      </c>
      <c r="F38" s="39" t="s">
        <v>12</v>
      </c>
      <c r="G38" s="39">
        <v>500</v>
      </c>
      <c r="H38" s="39">
        <v>518.70000000000005</v>
      </c>
      <c r="I38" s="39">
        <f>H38-G38</f>
        <v>18.700000000000045</v>
      </c>
    </row>
    <row r="39" spans="1:9" x14ac:dyDescent="0.25">
      <c r="A39" s="37">
        <v>34</v>
      </c>
      <c r="B39" s="39" t="s">
        <v>124</v>
      </c>
      <c r="C39" s="39" t="s">
        <v>167</v>
      </c>
      <c r="D39" s="39" t="s">
        <v>40</v>
      </c>
      <c r="E39" s="39">
        <v>509</v>
      </c>
      <c r="F39" s="39" t="s">
        <v>92</v>
      </c>
      <c r="G39" s="39">
        <v>509</v>
      </c>
      <c r="H39" s="39">
        <v>527.5</v>
      </c>
      <c r="I39" s="39">
        <f>H39-G39</f>
        <v>18.5</v>
      </c>
    </row>
    <row r="40" spans="1:9" x14ac:dyDescent="0.25">
      <c r="A40" s="37">
        <v>35</v>
      </c>
      <c r="B40" s="39" t="s">
        <v>98</v>
      </c>
      <c r="C40" s="39" t="s">
        <v>359</v>
      </c>
      <c r="D40" s="39" t="s">
        <v>40</v>
      </c>
      <c r="E40" s="39">
        <v>621</v>
      </c>
      <c r="F40" s="39" t="s">
        <v>75</v>
      </c>
      <c r="G40" s="39">
        <v>621</v>
      </c>
      <c r="H40" s="39">
        <v>636.70000000000005</v>
      </c>
      <c r="I40" s="39">
        <f>H40-G40</f>
        <v>15.700000000000045</v>
      </c>
    </row>
    <row r="41" spans="1:9" x14ac:dyDescent="0.25">
      <c r="A41" s="69">
        <v>36</v>
      </c>
      <c r="B41" s="39" t="s">
        <v>537</v>
      </c>
      <c r="C41" s="39" t="s">
        <v>538</v>
      </c>
      <c r="D41" s="39" t="s">
        <v>40</v>
      </c>
      <c r="E41" s="39">
        <v>500</v>
      </c>
      <c r="F41" s="39" t="s">
        <v>34</v>
      </c>
      <c r="G41" s="39">
        <v>500</v>
      </c>
      <c r="H41" s="39">
        <v>515</v>
      </c>
      <c r="I41" s="39">
        <f>H41-G41</f>
        <v>15</v>
      </c>
    </row>
    <row r="42" spans="1:9" x14ac:dyDescent="0.25">
      <c r="A42" s="37">
        <v>37</v>
      </c>
      <c r="B42" s="39" t="s">
        <v>539</v>
      </c>
      <c r="C42" s="39" t="s">
        <v>540</v>
      </c>
      <c r="D42" s="39" t="s">
        <v>40</v>
      </c>
      <c r="E42" s="39">
        <v>546</v>
      </c>
      <c r="F42" s="39" t="s">
        <v>4</v>
      </c>
      <c r="G42" s="39">
        <v>546</v>
      </c>
      <c r="H42" s="39">
        <v>553.20000000000005</v>
      </c>
      <c r="I42" s="39">
        <f>H42-G42</f>
        <v>7.2000000000000455</v>
      </c>
    </row>
    <row r="43" spans="1:9" x14ac:dyDescent="0.25">
      <c r="A43" s="37">
        <v>38</v>
      </c>
      <c r="B43" s="39" t="s">
        <v>104</v>
      </c>
      <c r="C43" s="39" t="s">
        <v>149</v>
      </c>
      <c r="D43" s="39" t="s">
        <v>40</v>
      </c>
      <c r="E43" s="39">
        <v>500</v>
      </c>
      <c r="F43" s="38" t="s">
        <v>75</v>
      </c>
      <c r="G43" s="39">
        <v>500</v>
      </c>
      <c r="H43" s="39">
        <v>505</v>
      </c>
      <c r="I43" s="39">
        <f>H43-G43</f>
        <v>5</v>
      </c>
    </row>
    <row r="44" spans="1:9" x14ac:dyDescent="0.25">
      <c r="A44" s="69">
        <v>39</v>
      </c>
      <c r="B44" s="39" t="s">
        <v>126</v>
      </c>
      <c r="C44" s="39" t="s">
        <v>267</v>
      </c>
      <c r="D44" s="39" t="s">
        <v>39</v>
      </c>
      <c r="E44" s="39">
        <v>500</v>
      </c>
      <c r="F44" s="39" t="s">
        <v>75</v>
      </c>
      <c r="G44" s="39">
        <v>500</v>
      </c>
      <c r="H44" s="39">
        <v>503</v>
      </c>
      <c r="I44" s="39">
        <f>H44-G44</f>
        <v>3</v>
      </c>
    </row>
    <row r="45" spans="1:9" x14ac:dyDescent="0.25">
      <c r="A45" s="37">
        <v>40</v>
      </c>
      <c r="B45" s="39" t="s">
        <v>213</v>
      </c>
      <c r="C45" s="39" t="s">
        <v>522</v>
      </c>
      <c r="D45" s="39" t="s">
        <v>39</v>
      </c>
      <c r="E45" s="39">
        <v>500</v>
      </c>
      <c r="F45" s="39" t="s">
        <v>35</v>
      </c>
      <c r="G45" s="39">
        <v>500</v>
      </c>
      <c r="H45" s="39">
        <v>502.7</v>
      </c>
      <c r="I45" s="39">
        <f>H45-G45</f>
        <v>2.6999999999999886</v>
      </c>
    </row>
    <row r="46" spans="1:9" x14ac:dyDescent="0.25">
      <c r="A46" s="37">
        <v>41</v>
      </c>
      <c r="B46" s="39" t="s">
        <v>87</v>
      </c>
      <c r="C46" s="39" t="s">
        <v>362</v>
      </c>
      <c r="D46" s="39" t="s">
        <v>40</v>
      </c>
      <c r="E46" s="39">
        <v>541</v>
      </c>
      <c r="F46" s="39" t="s">
        <v>4</v>
      </c>
      <c r="G46" s="39">
        <v>541</v>
      </c>
      <c r="H46" s="39">
        <v>541.70000000000005</v>
      </c>
      <c r="I46" s="39">
        <f>H46-G46</f>
        <v>0.70000000000004547</v>
      </c>
    </row>
    <row r="47" spans="1:9" x14ac:dyDescent="0.25">
      <c r="A47" s="69">
        <v>42</v>
      </c>
      <c r="B47" s="39" t="s">
        <v>81</v>
      </c>
      <c r="C47" s="39" t="s">
        <v>42</v>
      </c>
      <c r="D47" s="39" t="s">
        <v>40</v>
      </c>
      <c r="E47" s="39">
        <v>630</v>
      </c>
      <c r="F47" s="38" t="s">
        <v>75</v>
      </c>
      <c r="G47" s="39">
        <v>630</v>
      </c>
      <c r="H47" s="39">
        <v>630.20000000000005</v>
      </c>
      <c r="I47" s="39">
        <f>H47-G47</f>
        <v>0.20000000000004547</v>
      </c>
    </row>
    <row r="48" spans="1:9" x14ac:dyDescent="0.25">
      <c r="A48" s="69">
        <v>45</v>
      </c>
      <c r="B48" s="39" t="s">
        <v>541</v>
      </c>
      <c r="C48" s="39" t="s">
        <v>542</v>
      </c>
      <c r="D48" s="39" t="s">
        <v>39</v>
      </c>
      <c r="E48" s="39">
        <v>500</v>
      </c>
      <c r="F48" s="39" t="s">
        <v>4</v>
      </c>
      <c r="G48" s="39">
        <v>500</v>
      </c>
      <c r="H48" s="39">
        <v>500</v>
      </c>
      <c r="I48" s="39">
        <f>H48-G48</f>
        <v>0</v>
      </c>
    </row>
    <row r="49" spans="1:9" x14ac:dyDescent="0.25">
      <c r="A49" s="37">
        <v>44</v>
      </c>
      <c r="B49" s="39" t="s">
        <v>222</v>
      </c>
      <c r="C49" s="39" t="s">
        <v>432</v>
      </c>
      <c r="D49" s="39" t="s">
        <v>40</v>
      </c>
      <c r="E49" s="39">
        <v>500</v>
      </c>
      <c r="F49" s="39" t="s">
        <v>111</v>
      </c>
      <c r="G49" s="39">
        <v>500</v>
      </c>
      <c r="H49" s="39">
        <v>500</v>
      </c>
      <c r="I49" s="39">
        <f>H49-G49</f>
        <v>0</v>
      </c>
    </row>
    <row r="50" spans="1:9" x14ac:dyDescent="0.25">
      <c r="A50" s="37">
        <v>43</v>
      </c>
      <c r="B50" s="39" t="s">
        <v>350</v>
      </c>
      <c r="C50" s="39" t="s">
        <v>270</v>
      </c>
      <c r="D50" s="39" t="s">
        <v>39</v>
      </c>
      <c r="E50" s="39">
        <v>500</v>
      </c>
      <c r="F50" s="39" t="s">
        <v>34</v>
      </c>
      <c r="G50" s="39">
        <v>500</v>
      </c>
      <c r="H50" s="39">
        <v>500</v>
      </c>
      <c r="I50" s="39">
        <f>H50-G50</f>
        <v>0</v>
      </c>
    </row>
    <row r="51" spans="1:9" x14ac:dyDescent="0.25">
      <c r="A51" s="37">
        <v>46</v>
      </c>
      <c r="B51" s="39" t="s">
        <v>543</v>
      </c>
      <c r="C51" s="39" t="s">
        <v>544</v>
      </c>
      <c r="D51" s="39" t="s">
        <v>40</v>
      </c>
      <c r="E51" s="39">
        <v>500</v>
      </c>
      <c r="F51" s="39" t="s">
        <v>34</v>
      </c>
      <c r="G51" s="39">
        <v>500</v>
      </c>
      <c r="H51" s="39">
        <v>500</v>
      </c>
      <c r="I51" s="39">
        <f>H51-G51</f>
        <v>0</v>
      </c>
    </row>
    <row r="52" spans="1:9" x14ac:dyDescent="0.25">
      <c r="A52" s="37">
        <v>47</v>
      </c>
      <c r="B52" s="39" t="s">
        <v>545</v>
      </c>
      <c r="C52" s="39" t="s">
        <v>546</v>
      </c>
      <c r="D52" s="39" t="s">
        <v>40</v>
      </c>
      <c r="E52" s="39">
        <v>500</v>
      </c>
      <c r="F52" s="39" t="s">
        <v>34</v>
      </c>
      <c r="G52" s="39">
        <v>500</v>
      </c>
      <c r="H52" s="39">
        <v>500</v>
      </c>
      <c r="I52" s="39">
        <f>H52-G52</f>
        <v>0</v>
      </c>
    </row>
    <row r="53" spans="1:9" x14ac:dyDescent="0.25">
      <c r="A53" s="69">
        <v>48</v>
      </c>
      <c r="B53" s="39" t="s">
        <v>547</v>
      </c>
      <c r="C53" s="39" t="s">
        <v>327</v>
      </c>
      <c r="D53" s="39" t="s">
        <v>39</v>
      </c>
      <c r="E53" s="39">
        <v>500</v>
      </c>
      <c r="F53" s="39" t="s">
        <v>12</v>
      </c>
      <c r="G53" s="39">
        <v>500</v>
      </c>
      <c r="H53" s="39">
        <v>498.5</v>
      </c>
      <c r="I53" s="39">
        <f>H53-G53</f>
        <v>-1.5</v>
      </c>
    </row>
    <row r="54" spans="1:9" x14ac:dyDescent="0.25">
      <c r="A54" s="37">
        <v>49</v>
      </c>
      <c r="B54" s="39" t="s">
        <v>247</v>
      </c>
      <c r="C54" s="39" t="s">
        <v>548</v>
      </c>
      <c r="D54" s="39" t="s">
        <v>40</v>
      </c>
      <c r="E54" s="39">
        <v>500</v>
      </c>
      <c r="F54" s="39" t="s">
        <v>75</v>
      </c>
      <c r="G54" s="39">
        <v>500</v>
      </c>
      <c r="H54" s="39">
        <v>496.5</v>
      </c>
      <c r="I54" s="39">
        <f>H54-G54</f>
        <v>-3.5</v>
      </c>
    </row>
    <row r="55" spans="1:9" x14ac:dyDescent="0.25">
      <c r="A55" s="37">
        <v>50</v>
      </c>
      <c r="B55" s="39" t="s">
        <v>182</v>
      </c>
      <c r="C55" s="39" t="s">
        <v>234</v>
      </c>
      <c r="D55" s="39" t="s">
        <v>39</v>
      </c>
      <c r="E55" s="39">
        <v>500</v>
      </c>
      <c r="F55" s="39" t="s">
        <v>4</v>
      </c>
      <c r="G55" s="39">
        <v>500</v>
      </c>
      <c r="H55" s="39">
        <v>495</v>
      </c>
      <c r="I55" s="39">
        <f>H55-G55</f>
        <v>-5</v>
      </c>
    </row>
    <row r="56" spans="1:9" x14ac:dyDescent="0.25">
      <c r="A56" s="69">
        <v>51</v>
      </c>
      <c r="B56" s="39" t="s">
        <v>549</v>
      </c>
      <c r="C56" s="39" t="s">
        <v>550</v>
      </c>
      <c r="D56" s="39" t="s">
        <v>39</v>
      </c>
      <c r="E56" s="39">
        <v>500</v>
      </c>
      <c r="F56" s="39" t="s">
        <v>92</v>
      </c>
      <c r="G56" s="39">
        <v>500</v>
      </c>
      <c r="H56" s="39">
        <v>493</v>
      </c>
      <c r="I56" s="39">
        <f>H56-G56</f>
        <v>-7</v>
      </c>
    </row>
    <row r="57" spans="1:9" x14ac:dyDescent="0.25">
      <c r="A57" s="37">
        <v>52</v>
      </c>
      <c r="B57" s="39" t="s">
        <v>47</v>
      </c>
      <c r="C57" s="39" t="s">
        <v>551</v>
      </c>
      <c r="D57" s="39" t="s">
        <v>40</v>
      </c>
      <c r="E57" s="39">
        <v>500</v>
      </c>
      <c r="F57" s="39" t="s">
        <v>35</v>
      </c>
      <c r="G57" s="39">
        <v>500</v>
      </c>
      <c r="H57" s="39">
        <v>492.7</v>
      </c>
      <c r="I57" s="39">
        <f>H57-G57</f>
        <v>-7.3000000000000114</v>
      </c>
    </row>
    <row r="58" spans="1:9" x14ac:dyDescent="0.25">
      <c r="A58" s="69">
        <v>54</v>
      </c>
      <c r="B58" s="39" t="s">
        <v>191</v>
      </c>
      <c r="C58" s="39" t="s">
        <v>553</v>
      </c>
      <c r="D58" s="39" t="s">
        <v>39</v>
      </c>
      <c r="E58" s="39">
        <v>500</v>
      </c>
      <c r="F58" s="39" t="s">
        <v>11</v>
      </c>
      <c r="G58" s="39">
        <v>500</v>
      </c>
      <c r="H58" s="39">
        <v>490.5</v>
      </c>
      <c r="I58" s="39">
        <f>H58-G58</f>
        <v>-9.5</v>
      </c>
    </row>
    <row r="59" spans="1:9" x14ac:dyDescent="0.25">
      <c r="A59" s="37">
        <v>53</v>
      </c>
      <c r="B59" s="39" t="s">
        <v>552</v>
      </c>
      <c r="C59" s="39" t="s">
        <v>478</v>
      </c>
      <c r="D59" s="39" t="s">
        <v>39</v>
      </c>
      <c r="E59" s="39">
        <v>500</v>
      </c>
      <c r="F59" s="39" t="s">
        <v>31</v>
      </c>
      <c r="G59" s="39">
        <v>500</v>
      </c>
      <c r="H59" s="39">
        <v>490.5</v>
      </c>
      <c r="I59" s="39">
        <f>H59-G59</f>
        <v>-9.5</v>
      </c>
    </row>
    <row r="60" spans="1:9" x14ac:dyDescent="0.25">
      <c r="A60" s="37">
        <v>55</v>
      </c>
      <c r="B60" s="39" t="s">
        <v>101</v>
      </c>
      <c r="C60" s="39" t="s">
        <v>282</v>
      </c>
      <c r="D60" s="39" t="s">
        <v>40</v>
      </c>
      <c r="E60" s="39">
        <v>500</v>
      </c>
      <c r="F60" s="39" t="s">
        <v>4</v>
      </c>
      <c r="G60" s="39">
        <v>500</v>
      </c>
      <c r="H60" s="39">
        <v>489.7</v>
      </c>
      <c r="I60" s="39">
        <f>H60-G60</f>
        <v>-10.300000000000011</v>
      </c>
    </row>
    <row r="61" spans="1:9" x14ac:dyDescent="0.25">
      <c r="A61" s="37">
        <v>56</v>
      </c>
      <c r="B61" s="39" t="s">
        <v>554</v>
      </c>
      <c r="C61" s="39" t="s">
        <v>365</v>
      </c>
      <c r="D61" s="39" t="s">
        <v>39</v>
      </c>
      <c r="E61" s="39">
        <v>500</v>
      </c>
      <c r="F61" s="39" t="s">
        <v>11</v>
      </c>
      <c r="G61" s="39">
        <v>500</v>
      </c>
      <c r="H61" s="39">
        <v>487.7</v>
      </c>
      <c r="I61" s="39">
        <f>H61-G61</f>
        <v>-12.300000000000011</v>
      </c>
    </row>
    <row r="62" spans="1:9" x14ac:dyDescent="0.25">
      <c r="A62" s="69">
        <v>57</v>
      </c>
      <c r="B62" s="39" t="s">
        <v>206</v>
      </c>
      <c r="C62" s="39" t="s">
        <v>335</v>
      </c>
      <c r="D62" s="39" t="s">
        <v>39</v>
      </c>
      <c r="E62" s="39">
        <v>611</v>
      </c>
      <c r="F62" s="39" t="s">
        <v>11</v>
      </c>
      <c r="G62" s="39">
        <v>611</v>
      </c>
      <c r="H62" s="39">
        <v>590.70000000000005</v>
      </c>
      <c r="I62" s="39">
        <f>H62-G62</f>
        <v>-20.299999999999955</v>
      </c>
    </row>
    <row r="63" spans="1:9" x14ac:dyDescent="0.25">
      <c r="A63" s="37">
        <v>58</v>
      </c>
      <c r="B63" s="39" t="s">
        <v>119</v>
      </c>
      <c r="C63" s="39" t="s">
        <v>555</v>
      </c>
      <c r="D63" s="39" t="s">
        <v>40</v>
      </c>
      <c r="E63" s="39">
        <v>500</v>
      </c>
      <c r="F63" s="39" t="s">
        <v>4</v>
      </c>
      <c r="G63" s="39">
        <v>500</v>
      </c>
      <c r="H63" s="39">
        <v>476.7</v>
      </c>
      <c r="I63" s="39">
        <f>H63-G63</f>
        <v>-23.300000000000011</v>
      </c>
    </row>
    <row r="64" spans="1:9" x14ac:dyDescent="0.25">
      <c r="A64" s="37">
        <v>59</v>
      </c>
      <c r="B64" s="39" t="s">
        <v>556</v>
      </c>
      <c r="C64" s="39" t="s">
        <v>557</v>
      </c>
      <c r="D64" s="39" t="s">
        <v>40</v>
      </c>
      <c r="E64" s="39">
        <v>500</v>
      </c>
      <c r="F64" s="39" t="s">
        <v>29</v>
      </c>
      <c r="G64" s="39">
        <v>500</v>
      </c>
      <c r="H64" s="39">
        <v>476.5</v>
      </c>
      <c r="I64" s="39">
        <f>H64-G64</f>
        <v>-23.5</v>
      </c>
    </row>
    <row r="65" spans="1:9" x14ac:dyDescent="0.25">
      <c r="A65" s="69">
        <v>60</v>
      </c>
      <c r="B65" s="39" t="s">
        <v>121</v>
      </c>
      <c r="C65" s="39" t="s">
        <v>558</v>
      </c>
      <c r="D65" s="39" t="s">
        <v>39</v>
      </c>
      <c r="E65" s="39">
        <v>500</v>
      </c>
      <c r="F65" s="39" t="s">
        <v>31</v>
      </c>
      <c r="G65" s="39">
        <v>500</v>
      </c>
      <c r="H65" s="39">
        <v>472.7</v>
      </c>
      <c r="I65" s="39">
        <f>H65-G65</f>
        <v>-27.300000000000011</v>
      </c>
    </row>
    <row r="66" spans="1:9" x14ac:dyDescent="0.25">
      <c r="A66" s="37">
        <v>61</v>
      </c>
      <c r="B66" s="39" t="s">
        <v>106</v>
      </c>
      <c r="C66" s="39" t="s">
        <v>559</v>
      </c>
      <c r="D66" s="39" t="s">
        <v>39</v>
      </c>
      <c r="E66" s="39">
        <v>500</v>
      </c>
      <c r="F66" s="39" t="s">
        <v>76</v>
      </c>
      <c r="G66" s="39">
        <v>500</v>
      </c>
      <c r="H66" s="39">
        <v>470.5</v>
      </c>
      <c r="I66" s="39">
        <f>H66-G66</f>
        <v>-29.5</v>
      </c>
    </row>
    <row r="67" spans="1:9" x14ac:dyDescent="0.25">
      <c r="A67" s="37">
        <v>62</v>
      </c>
      <c r="B67" s="39" t="s">
        <v>215</v>
      </c>
      <c r="C67" s="39" t="s">
        <v>159</v>
      </c>
      <c r="D67" s="39" t="s">
        <v>39</v>
      </c>
      <c r="E67" s="39">
        <v>500</v>
      </c>
      <c r="F67" s="39" t="s">
        <v>31</v>
      </c>
      <c r="G67" s="39">
        <v>500</v>
      </c>
      <c r="H67" s="39">
        <v>470</v>
      </c>
      <c r="I67" s="39">
        <f>H67-G67</f>
        <v>-30</v>
      </c>
    </row>
    <row r="68" spans="1:9" x14ac:dyDescent="0.25">
      <c r="A68" s="69">
        <v>63</v>
      </c>
      <c r="B68" s="39" t="s">
        <v>118</v>
      </c>
      <c r="C68" s="39" t="s">
        <v>369</v>
      </c>
      <c r="D68" s="39" t="s">
        <v>39</v>
      </c>
      <c r="E68" s="39">
        <v>621</v>
      </c>
      <c r="F68" s="39" t="s">
        <v>4</v>
      </c>
      <c r="G68" s="39">
        <v>621</v>
      </c>
      <c r="H68" s="39">
        <v>571.70000000000005</v>
      </c>
      <c r="I68" s="39">
        <f>H68-G68</f>
        <v>-49.299999999999955</v>
      </c>
    </row>
    <row r="69" spans="1:9" x14ac:dyDescent="0.25">
      <c r="A69" s="37">
        <v>64</v>
      </c>
      <c r="B69" s="39" t="s">
        <v>560</v>
      </c>
      <c r="C69" s="39" t="s">
        <v>561</v>
      </c>
      <c r="D69" s="39" t="s">
        <v>39</v>
      </c>
      <c r="E69" s="39">
        <v>500</v>
      </c>
      <c r="F69" s="39" t="s">
        <v>33</v>
      </c>
      <c r="G69" s="39">
        <v>500</v>
      </c>
      <c r="H69" s="39">
        <v>431</v>
      </c>
      <c r="I69" s="39">
        <f>H69-G69</f>
        <v>-69</v>
      </c>
    </row>
    <row r="70" spans="1:9" x14ac:dyDescent="0.25">
      <c r="A70" s="37">
        <v>65</v>
      </c>
      <c r="B70" s="39" t="s">
        <v>562</v>
      </c>
      <c r="C70" s="39" t="s">
        <v>538</v>
      </c>
      <c r="D70" s="39" t="s">
        <v>39</v>
      </c>
      <c r="E70" s="39">
        <v>500</v>
      </c>
      <c r="F70" s="39" t="s">
        <v>35</v>
      </c>
      <c r="G70" s="39">
        <v>500</v>
      </c>
      <c r="H70" s="39">
        <v>408.5</v>
      </c>
      <c r="I70" s="39">
        <f>H70-G70</f>
        <v>-91.5</v>
      </c>
    </row>
  </sheetData>
  <sortState xmlns:xlrd2="http://schemas.microsoft.com/office/spreadsheetml/2017/richdata2" ref="A6:I70">
    <sortCondition descending="1" ref="I6:I70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2B08D-90BD-495A-9B58-5193AA8C827B}">
  <dimension ref="A1:I19"/>
  <sheetViews>
    <sheetView workbookViewId="0">
      <selection activeCell="I3" sqref="I3"/>
    </sheetView>
  </sheetViews>
  <sheetFormatPr baseColWidth="10" defaultColWidth="11.42578125" defaultRowHeight="15" x14ac:dyDescent="0.25"/>
  <cols>
    <col min="1" max="1" width="12.7109375" style="28" customWidth="1"/>
    <col min="2" max="2" width="16.7109375" style="28" customWidth="1"/>
    <col min="3" max="3" width="11.42578125" style="28"/>
    <col min="4" max="4" width="9.5703125" style="42" customWidth="1"/>
    <col min="5" max="5" width="11.42578125" style="28"/>
    <col min="6" max="6" width="23" style="28" customWidth="1"/>
    <col min="7" max="7" width="11.42578125" style="28"/>
    <col min="8" max="8" width="11.42578125" style="42"/>
    <col min="9" max="9" width="13" style="42" customWidth="1"/>
    <col min="10" max="16384" width="11.42578125" style="28"/>
  </cols>
  <sheetData>
    <row r="1" spans="1:9" ht="24" thickBot="1" x14ac:dyDescent="0.4">
      <c r="A1" s="55" t="s">
        <v>563</v>
      </c>
      <c r="B1" s="55"/>
      <c r="C1" s="55"/>
      <c r="D1" s="55"/>
      <c r="E1" s="55"/>
      <c r="F1" s="55"/>
      <c r="G1" s="55"/>
      <c r="H1" s="70"/>
      <c r="I1" s="70"/>
    </row>
    <row r="2" spans="1:9" ht="39" thickBot="1" x14ac:dyDescent="0.3">
      <c r="A2" s="29" t="s">
        <v>8</v>
      </c>
      <c r="B2" s="30" t="s">
        <v>5</v>
      </c>
      <c r="C2" s="30" t="s">
        <v>6</v>
      </c>
      <c r="D2" s="30" t="s">
        <v>319</v>
      </c>
      <c r="E2" s="30" t="s">
        <v>564</v>
      </c>
      <c r="F2" s="30" t="s">
        <v>7</v>
      </c>
      <c r="G2" s="30" t="s">
        <v>565</v>
      </c>
      <c r="H2" s="59" t="s">
        <v>414</v>
      </c>
      <c r="I2" s="31" t="s">
        <v>323</v>
      </c>
    </row>
    <row r="3" spans="1:9" x14ac:dyDescent="0.25">
      <c r="A3" s="32">
        <v>1</v>
      </c>
      <c r="B3" s="33" t="s">
        <v>52</v>
      </c>
      <c r="C3" s="33" t="s">
        <v>566</v>
      </c>
      <c r="D3" s="34" t="s">
        <v>40</v>
      </c>
      <c r="E3" s="102">
        <v>1135</v>
      </c>
      <c r="F3" s="33" t="s">
        <v>75</v>
      </c>
      <c r="G3" s="102">
        <v>1135</v>
      </c>
      <c r="H3" s="34">
        <v>1263.8</v>
      </c>
      <c r="I3" s="34">
        <f>H3-G3</f>
        <v>128.79999999999995</v>
      </c>
    </row>
    <row r="4" spans="1:9" x14ac:dyDescent="0.25">
      <c r="A4" s="43">
        <v>2</v>
      </c>
      <c r="B4" s="36" t="s">
        <v>85</v>
      </c>
      <c r="C4" s="36" t="s">
        <v>567</v>
      </c>
      <c r="D4" s="35" t="s">
        <v>40</v>
      </c>
      <c r="E4" s="49">
        <v>710</v>
      </c>
      <c r="F4" s="36" t="s">
        <v>111</v>
      </c>
      <c r="G4" s="49">
        <v>710</v>
      </c>
      <c r="H4" s="35">
        <v>834.5</v>
      </c>
      <c r="I4" s="35">
        <f>H4-G4</f>
        <v>124.5</v>
      </c>
    </row>
    <row r="5" spans="1:9" x14ac:dyDescent="0.25">
      <c r="A5" s="43">
        <v>3</v>
      </c>
      <c r="B5" s="36" t="s">
        <v>116</v>
      </c>
      <c r="C5" s="36" t="s">
        <v>568</v>
      </c>
      <c r="D5" s="35" t="s">
        <v>40</v>
      </c>
      <c r="E5" s="49">
        <v>541</v>
      </c>
      <c r="F5" s="36" t="s">
        <v>11</v>
      </c>
      <c r="G5" s="49">
        <v>541</v>
      </c>
      <c r="H5" s="35">
        <v>613.1</v>
      </c>
      <c r="I5" s="35">
        <f>H5-G5</f>
        <v>72.100000000000023</v>
      </c>
    </row>
    <row r="6" spans="1:9" x14ac:dyDescent="0.25">
      <c r="A6" s="37">
        <v>4</v>
      </c>
      <c r="B6" s="38" t="s">
        <v>93</v>
      </c>
      <c r="C6" s="38" t="s">
        <v>569</v>
      </c>
      <c r="D6" s="39" t="s">
        <v>40</v>
      </c>
      <c r="E6" s="71">
        <v>502</v>
      </c>
      <c r="F6" s="38" t="s">
        <v>4</v>
      </c>
      <c r="G6" s="71">
        <v>502</v>
      </c>
      <c r="H6" s="39">
        <v>559.5</v>
      </c>
      <c r="I6" s="39">
        <f>H6-G6</f>
        <v>57.5</v>
      </c>
    </row>
    <row r="7" spans="1:9" x14ac:dyDescent="0.25">
      <c r="A7" s="37">
        <v>5</v>
      </c>
      <c r="B7" s="38" t="s">
        <v>54</v>
      </c>
      <c r="C7" s="38" t="s">
        <v>494</v>
      </c>
      <c r="D7" s="39" t="s">
        <v>39</v>
      </c>
      <c r="E7" s="71">
        <v>659</v>
      </c>
      <c r="F7" s="38" t="s">
        <v>111</v>
      </c>
      <c r="G7" s="71">
        <v>659</v>
      </c>
      <c r="H7" s="39">
        <v>709.2</v>
      </c>
      <c r="I7" s="41">
        <f>H7-G7</f>
        <v>50.200000000000045</v>
      </c>
    </row>
    <row r="8" spans="1:9" x14ac:dyDescent="0.25">
      <c r="A8" s="69">
        <v>6</v>
      </c>
      <c r="B8" s="38" t="s">
        <v>62</v>
      </c>
      <c r="C8" s="38" t="s">
        <v>570</v>
      </c>
      <c r="D8" s="39" t="s">
        <v>40</v>
      </c>
      <c r="E8" s="71">
        <v>738</v>
      </c>
      <c r="F8" s="38" t="s">
        <v>4</v>
      </c>
      <c r="G8" s="71">
        <v>738</v>
      </c>
      <c r="H8" s="39">
        <v>781.7</v>
      </c>
      <c r="I8" s="39">
        <f>H8-G8</f>
        <v>43.700000000000045</v>
      </c>
    </row>
    <row r="9" spans="1:9" x14ac:dyDescent="0.25">
      <c r="A9" s="37">
        <v>7</v>
      </c>
      <c r="B9" s="38" t="s">
        <v>571</v>
      </c>
      <c r="C9" s="38" t="s">
        <v>572</v>
      </c>
      <c r="D9" s="39" t="s">
        <v>40</v>
      </c>
      <c r="E9" s="71">
        <v>500</v>
      </c>
      <c r="F9" s="38" t="s">
        <v>33</v>
      </c>
      <c r="G9" s="71">
        <v>500</v>
      </c>
      <c r="H9" s="39">
        <v>532</v>
      </c>
      <c r="I9" s="41">
        <f>H9-G9</f>
        <v>32</v>
      </c>
    </row>
    <row r="10" spans="1:9" x14ac:dyDescent="0.25">
      <c r="A10" s="37">
        <v>8</v>
      </c>
      <c r="B10" s="38" t="s">
        <v>113</v>
      </c>
      <c r="C10" s="38" t="s">
        <v>573</v>
      </c>
      <c r="D10" s="39" t="s">
        <v>40</v>
      </c>
      <c r="E10" s="71">
        <v>500</v>
      </c>
      <c r="F10" s="38" t="s">
        <v>4</v>
      </c>
      <c r="G10" s="71">
        <v>500</v>
      </c>
      <c r="H10" s="39">
        <v>502</v>
      </c>
      <c r="I10" s="41">
        <f>H10-G10</f>
        <v>2</v>
      </c>
    </row>
    <row r="11" spans="1:9" x14ac:dyDescent="0.25">
      <c r="A11" s="69">
        <v>9</v>
      </c>
      <c r="B11" s="38" t="s">
        <v>67</v>
      </c>
      <c r="C11" s="38" t="s">
        <v>410</v>
      </c>
      <c r="D11" s="39" t="s">
        <v>39</v>
      </c>
      <c r="E11" s="71">
        <v>500</v>
      </c>
      <c r="F11" s="38" t="s">
        <v>11</v>
      </c>
      <c r="G11" s="71">
        <v>500</v>
      </c>
      <c r="H11" s="39">
        <v>500</v>
      </c>
      <c r="I11" s="41">
        <f>H11-G11</f>
        <v>0</v>
      </c>
    </row>
    <row r="12" spans="1:9" x14ac:dyDescent="0.25">
      <c r="A12" s="37">
        <v>10</v>
      </c>
      <c r="B12" s="38" t="s">
        <v>574</v>
      </c>
      <c r="C12" s="38" t="s">
        <v>567</v>
      </c>
      <c r="D12" s="39" t="s">
        <v>39</v>
      </c>
      <c r="E12" s="71">
        <v>500</v>
      </c>
      <c r="F12" s="38" t="s">
        <v>10</v>
      </c>
      <c r="G12" s="71">
        <v>500</v>
      </c>
      <c r="H12" s="39">
        <v>497.2</v>
      </c>
      <c r="I12" s="41">
        <f>H12-G12</f>
        <v>-2.8000000000000114</v>
      </c>
    </row>
    <row r="13" spans="1:9" x14ac:dyDescent="0.25">
      <c r="A13" s="37">
        <v>11</v>
      </c>
      <c r="B13" s="38" t="s">
        <v>115</v>
      </c>
      <c r="C13" s="38" t="s">
        <v>575</v>
      </c>
      <c r="D13" s="39" t="s">
        <v>40</v>
      </c>
      <c r="E13" s="71">
        <v>500</v>
      </c>
      <c r="F13" s="38" t="s">
        <v>11</v>
      </c>
      <c r="G13" s="71">
        <v>500</v>
      </c>
      <c r="H13" s="39">
        <v>497</v>
      </c>
      <c r="I13" s="41">
        <f>H13-G13</f>
        <v>-3</v>
      </c>
    </row>
    <row r="14" spans="1:9" x14ac:dyDescent="0.25">
      <c r="A14" s="69">
        <v>12</v>
      </c>
      <c r="B14" s="38" t="s">
        <v>218</v>
      </c>
      <c r="C14" s="38" t="s">
        <v>576</v>
      </c>
      <c r="D14" s="39" t="s">
        <v>39</v>
      </c>
      <c r="E14" s="71">
        <v>500</v>
      </c>
      <c r="F14" s="38" t="s">
        <v>217</v>
      </c>
      <c r="G14" s="71">
        <v>500</v>
      </c>
      <c r="H14" s="39">
        <v>494.5</v>
      </c>
      <c r="I14" s="39">
        <f>H14-G14</f>
        <v>-5.5</v>
      </c>
    </row>
    <row r="15" spans="1:9" x14ac:dyDescent="0.25">
      <c r="A15" s="37">
        <v>13</v>
      </c>
      <c r="B15" s="38" t="s">
        <v>84</v>
      </c>
      <c r="C15" s="38" t="s">
        <v>577</v>
      </c>
      <c r="D15" s="39" t="s">
        <v>40</v>
      </c>
      <c r="E15" s="71">
        <v>578</v>
      </c>
      <c r="F15" s="38" t="s">
        <v>4</v>
      </c>
      <c r="G15" s="71">
        <v>578</v>
      </c>
      <c r="H15" s="39">
        <v>563.5</v>
      </c>
      <c r="I15" s="41">
        <f>H15-G15</f>
        <v>-14.5</v>
      </c>
    </row>
    <row r="16" spans="1:9" x14ac:dyDescent="0.25">
      <c r="A16" s="37">
        <v>14</v>
      </c>
      <c r="B16" s="38" t="s">
        <v>219</v>
      </c>
      <c r="C16" s="38" t="s">
        <v>578</v>
      </c>
      <c r="D16" s="39" t="s">
        <v>39</v>
      </c>
      <c r="E16" s="71">
        <v>500</v>
      </c>
      <c r="F16" s="38" t="s">
        <v>11</v>
      </c>
      <c r="G16" s="71">
        <v>500</v>
      </c>
      <c r="H16" s="39">
        <v>482.8</v>
      </c>
      <c r="I16" s="41">
        <f>H16-G16</f>
        <v>-17.199999999999989</v>
      </c>
    </row>
    <row r="17" spans="1:9" x14ac:dyDescent="0.25">
      <c r="A17" s="69">
        <v>15</v>
      </c>
      <c r="B17" s="38" t="s">
        <v>114</v>
      </c>
      <c r="C17" s="38" t="s">
        <v>494</v>
      </c>
      <c r="D17" s="39" t="s">
        <v>39</v>
      </c>
      <c r="E17" s="71">
        <v>516</v>
      </c>
      <c r="F17" s="38" t="s">
        <v>11</v>
      </c>
      <c r="G17" s="71">
        <v>516</v>
      </c>
      <c r="H17" s="39">
        <v>487.2</v>
      </c>
      <c r="I17" s="41">
        <f>H17-G17</f>
        <v>-28.800000000000011</v>
      </c>
    </row>
    <row r="18" spans="1:9" x14ac:dyDescent="0.25">
      <c r="A18" s="37">
        <v>16</v>
      </c>
      <c r="B18" s="38" t="s">
        <v>579</v>
      </c>
      <c r="C18" s="38" t="s">
        <v>580</v>
      </c>
      <c r="D18" s="39" t="s">
        <v>40</v>
      </c>
      <c r="E18" s="71">
        <v>500</v>
      </c>
      <c r="F18" s="38" t="s">
        <v>35</v>
      </c>
      <c r="G18" s="71">
        <v>500</v>
      </c>
      <c r="H18" s="39">
        <v>466.2</v>
      </c>
      <c r="I18" s="41">
        <f>H18-G18</f>
        <v>-33.800000000000011</v>
      </c>
    </row>
    <row r="19" spans="1:9" x14ac:dyDescent="0.25">
      <c r="A19" s="37">
        <v>17</v>
      </c>
      <c r="B19" s="38" t="s">
        <v>221</v>
      </c>
      <c r="C19" s="38" t="s">
        <v>581</v>
      </c>
      <c r="D19" s="39" t="s">
        <v>39</v>
      </c>
      <c r="E19" s="71">
        <v>536</v>
      </c>
      <c r="F19" s="38" t="s">
        <v>11</v>
      </c>
      <c r="G19" s="71">
        <v>536</v>
      </c>
      <c r="H19" s="39">
        <v>464.2</v>
      </c>
      <c r="I19" s="41">
        <f>H19-G19</f>
        <v>-71.800000000000011</v>
      </c>
    </row>
  </sheetData>
  <sortState xmlns:xlrd2="http://schemas.microsoft.com/office/spreadsheetml/2017/richdata2" ref="A3:I19">
    <sortCondition descending="1" ref="I3:I19"/>
  </sortState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311C9-9CB9-492D-9040-5F29ED43E05B}">
  <dimension ref="A3:I60"/>
  <sheetViews>
    <sheetView workbookViewId="0">
      <selection activeCell="I5" sqref="I5"/>
    </sheetView>
  </sheetViews>
  <sheetFormatPr baseColWidth="10" defaultColWidth="11.42578125" defaultRowHeight="15" x14ac:dyDescent="0.25"/>
  <cols>
    <col min="1" max="1" width="13.28515625" style="28" customWidth="1"/>
    <col min="2" max="2" width="18.7109375" style="28" customWidth="1"/>
    <col min="3" max="3" width="14.85546875" style="42" customWidth="1"/>
    <col min="4" max="5" width="11.42578125" style="42"/>
    <col min="6" max="6" width="27.5703125" style="28" customWidth="1"/>
    <col min="7" max="8" width="11.42578125" style="42"/>
    <col min="9" max="9" width="13.28515625" style="42" customWidth="1"/>
    <col min="10" max="16384" width="11.42578125" style="28"/>
  </cols>
  <sheetData>
    <row r="3" spans="1:9" ht="24" thickBot="1" x14ac:dyDescent="0.4">
      <c r="A3" s="100" t="s">
        <v>582</v>
      </c>
      <c r="B3" s="100"/>
      <c r="C3" s="100"/>
      <c r="D3" s="100"/>
      <c r="E3" s="100"/>
      <c r="F3" s="100"/>
      <c r="G3" s="100"/>
      <c r="H3" s="100"/>
      <c r="I3" s="52"/>
    </row>
    <row r="4" spans="1:9" ht="39" thickBot="1" x14ac:dyDescent="0.3">
      <c r="A4" s="29" t="s">
        <v>8</v>
      </c>
      <c r="B4" s="30" t="s">
        <v>5</v>
      </c>
      <c r="C4" s="30" t="s">
        <v>6</v>
      </c>
      <c r="D4" s="30" t="s">
        <v>583</v>
      </c>
      <c r="E4" s="30" t="s">
        <v>584</v>
      </c>
      <c r="F4" s="30" t="s">
        <v>7</v>
      </c>
      <c r="G4" s="30" t="s">
        <v>585</v>
      </c>
      <c r="H4" s="30" t="s">
        <v>263</v>
      </c>
      <c r="I4" s="31" t="s">
        <v>323</v>
      </c>
    </row>
    <row r="5" spans="1:9" x14ac:dyDescent="0.25">
      <c r="A5" s="43">
        <v>1</v>
      </c>
      <c r="B5" s="36" t="s">
        <v>96</v>
      </c>
      <c r="C5" s="35" t="s">
        <v>151</v>
      </c>
      <c r="D5" s="35" t="s">
        <v>59</v>
      </c>
      <c r="E5" s="35">
        <v>1093</v>
      </c>
      <c r="F5" s="38" t="s">
        <v>75</v>
      </c>
      <c r="G5" s="35">
        <v>1093</v>
      </c>
      <c r="H5" s="35">
        <v>1463</v>
      </c>
      <c r="I5" s="35">
        <f>H5-G5</f>
        <v>370</v>
      </c>
    </row>
    <row r="6" spans="1:9" x14ac:dyDescent="0.25">
      <c r="A6" s="43">
        <v>2</v>
      </c>
      <c r="B6" s="36" t="s">
        <v>67</v>
      </c>
      <c r="C6" s="35" t="s">
        <v>586</v>
      </c>
      <c r="D6" s="35" t="s">
        <v>57</v>
      </c>
      <c r="E6" s="35">
        <v>1270</v>
      </c>
      <c r="F6" s="36" t="s">
        <v>11</v>
      </c>
      <c r="G6" s="35">
        <v>1270</v>
      </c>
      <c r="H6" s="35">
        <v>1537.3</v>
      </c>
      <c r="I6" s="35">
        <f>H6-G6</f>
        <v>267.29999999999995</v>
      </c>
    </row>
    <row r="7" spans="1:9" x14ac:dyDescent="0.25">
      <c r="A7" s="43">
        <v>3</v>
      </c>
      <c r="B7" s="36" t="s">
        <v>73</v>
      </c>
      <c r="C7" s="35" t="s">
        <v>267</v>
      </c>
      <c r="D7" s="35" t="s">
        <v>59</v>
      </c>
      <c r="E7" s="35">
        <v>653</v>
      </c>
      <c r="F7" s="36" t="s">
        <v>111</v>
      </c>
      <c r="G7" s="35">
        <v>653</v>
      </c>
      <c r="H7" s="35">
        <v>903.6</v>
      </c>
      <c r="I7" s="35">
        <f>H7-G7</f>
        <v>250.60000000000002</v>
      </c>
    </row>
    <row r="8" spans="1:9" x14ac:dyDescent="0.25">
      <c r="A8" s="37">
        <v>4</v>
      </c>
      <c r="B8" s="38" t="s">
        <v>239</v>
      </c>
      <c r="C8" s="39" t="s">
        <v>514</v>
      </c>
      <c r="D8" s="39" t="s">
        <v>145</v>
      </c>
      <c r="E8" s="39">
        <v>707</v>
      </c>
      <c r="F8" s="38" t="s">
        <v>4</v>
      </c>
      <c r="G8" s="39">
        <v>707</v>
      </c>
      <c r="H8" s="39">
        <v>913.5</v>
      </c>
      <c r="I8" s="39">
        <f>H8-G8</f>
        <v>206.5</v>
      </c>
    </row>
    <row r="9" spans="1:9" x14ac:dyDescent="0.25">
      <c r="A9" s="37">
        <v>5</v>
      </c>
      <c r="B9" s="38" t="s">
        <v>44</v>
      </c>
      <c r="C9" s="39" t="s">
        <v>388</v>
      </c>
      <c r="D9" s="39" t="s">
        <v>57</v>
      </c>
      <c r="E9" s="39">
        <v>946</v>
      </c>
      <c r="F9" s="38" t="s">
        <v>35</v>
      </c>
      <c r="G9" s="39">
        <v>946</v>
      </c>
      <c r="H9" s="39">
        <v>1127</v>
      </c>
      <c r="I9" s="39">
        <f>H9-G9</f>
        <v>181</v>
      </c>
    </row>
    <row r="10" spans="1:9" x14ac:dyDescent="0.25">
      <c r="A10" s="69">
        <v>6</v>
      </c>
      <c r="B10" s="38" t="s">
        <v>43</v>
      </c>
      <c r="C10" s="39" t="s">
        <v>587</v>
      </c>
      <c r="D10" s="39" t="s">
        <v>59</v>
      </c>
      <c r="E10" s="39">
        <v>996</v>
      </c>
      <c r="F10" s="38" t="s">
        <v>13</v>
      </c>
      <c r="G10" s="39">
        <v>996</v>
      </c>
      <c r="H10" s="39">
        <v>1172.5</v>
      </c>
      <c r="I10" s="39">
        <f>H10-G10</f>
        <v>176.5</v>
      </c>
    </row>
    <row r="11" spans="1:9" x14ac:dyDescent="0.25">
      <c r="A11" s="37">
        <v>7</v>
      </c>
      <c r="B11" s="38" t="s">
        <v>230</v>
      </c>
      <c r="C11" s="39" t="s">
        <v>470</v>
      </c>
      <c r="D11" s="39" t="s">
        <v>59</v>
      </c>
      <c r="E11" s="39">
        <v>633</v>
      </c>
      <c r="F11" s="38" t="s">
        <v>111</v>
      </c>
      <c r="G11" s="39">
        <v>633</v>
      </c>
      <c r="H11" s="39">
        <v>803</v>
      </c>
      <c r="I11" s="39">
        <f>H11-G11</f>
        <v>170</v>
      </c>
    </row>
    <row r="12" spans="1:9" x14ac:dyDescent="0.25">
      <c r="A12" s="37">
        <v>8</v>
      </c>
      <c r="B12" s="38" t="s">
        <v>241</v>
      </c>
      <c r="C12" s="39" t="s">
        <v>542</v>
      </c>
      <c r="D12" s="39" t="s">
        <v>57</v>
      </c>
      <c r="E12" s="39">
        <v>500</v>
      </c>
      <c r="F12" s="38" t="s">
        <v>34</v>
      </c>
      <c r="G12" s="39">
        <v>500</v>
      </c>
      <c r="H12" s="39">
        <v>669.6</v>
      </c>
      <c r="I12" s="39">
        <f>H12-G12</f>
        <v>169.60000000000002</v>
      </c>
    </row>
    <row r="13" spans="1:9" x14ac:dyDescent="0.25">
      <c r="A13" s="69">
        <v>9</v>
      </c>
      <c r="B13" s="38" t="s">
        <v>55</v>
      </c>
      <c r="C13" s="39" t="s">
        <v>148</v>
      </c>
      <c r="D13" s="39" t="s">
        <v>59</v>
      </c>
      <c r="E13" s="39">
        <v>897</v>
      </c>
      <c r="F13" s="38" t="s">
        <v>13</v>
      </c>
      <c r="G13" s="39">
        <v>897</v>
      </c>
      <c r="H13" s="39">
        <v>1052.2</v>
      </c>
      <c r="I13" s="39">
        <f>H13-G13</f>
        <v>155.20000000000005</v>
      </c>
    </row>
    <row r="14" spans="1:9" x14ac:dyDescent="0.25">
      <c r="A14" s="37">
        <v>10</v>
      </c>
      <c r="B14" s="38" t="s">
        <v>143</v>
      </c>
      <c r="C14" s="39" t="s">
        <v>588</v>
      </c>
      <c r="D14" s="39" t="s">
        <v>58</v>
      </c>
      <c r="E14" s="39">
        <v>1112</v>
      </c>
      <c r="F14" s="38" t="s">
        <v>35</v>
      </c>
      <c r="G14" s="39">
        <v>1112</v>
      </c>
      <c r="H14" s="39">
        <v>1249.8</v>
      </c>
      <c r="I14" s="39">
        <f>H14-G14</f>
        <v>137.79999999999995</v>
      </c>
    </row>
    <row r="15" spans="1:9" x14ac:dyDescent="0.25">
      <c r="A15" s="37">
        <v>11</v>
      </c>
      <c r="B15" s="38" t="s">
        <v>140</v>
      </c>
      <c r="C15" s="39" t="s">
        <v>377</v>
      </c>
      <c r="D15" s="39" t="s">
        <v>58</v>
      </c>
      <c r="E15" s="39">
        <v>1151</v>
      </c>
      <c r="F15" s="38" t="s">
        <v>34</v>
      </c>
      <c r="G15" s="39">
        <v>1151</v>
      </c>
      <c r="H15" s="39">
        <v>1287.5</v>
      </c>
      <c r="I15" s="39">
        <f>H15-G15</f>
        <v>136.5</v>
      </c>
    </row>
    <row r="16" spans="1:9" x14ac:dyDescent="0.25">
      <c r="A16" s="69">
        <v>12</v>
      </c>
      <c r="B16" s="38" t="s">
        <v>137</v>
      </c>
      <c r="C16" s="39" t="s">
        <v>386</v>
      </c>
      <c r="D16" s="39" t="s">
        <v>145</v>
      </c>
      <c r="E16" s="39">
        <v>1300</v>
      </c>
      <c r="F16" s="38" t="s">
        <v>92</v>
      </c>
      <c r="G16" s="39">
        <v>1300</v>
      </c>
      <c r="H16" s="39">
        <v>1418.7</v>
      </c>
      <c r="I16" s="39">
        <f>H16-G16</f>
        <v>118.70000000000005</v>
      </c>
    </row>
    <row r="17" spans="1:9" x14ac:dyDescent="0.25">
      <c r="A17" s="37">
        <v>13</v>
      </c>
      <c r="B17" s="38" t="s">
        <v>141</v>
      </c>
      <c r="C17" s="39" t="s">
        <v>236</v>
      </c>
      <c r="D17" s="39" t="s">
        <v>58</v>
      </c>
      <c r="E17" s="39">
        <v>1067</v>
      </c>
      <c r="F17" s="38" t="s">
        <v>75</v>
      </c>
      <c r="G17" s="39">
        <v>1067</v>
      </c>
      <c r="H17" s="39">
        <v>1182.2</v>
      </c>
      <c r="I17" s="39">
        <f>H17-G17</f>
        <v>115.20000000000005</v>
      </c>
    </row>
    <row r="18" spans="1:9" x14ac:dyDescent="0.25">
      <c r="A18" s="37">
        <v>14</v>
      </c>
      <c r="B18" s="38" t="s">
        <v>66</v>
      </c>
      <c r="C18" s="39" t="s">
        <v>267</v>
      </c>
      <c r="D18" s="39" t="s">
        <v>57</v>
      </c>
      <c r="E18" s="39">
        <v>702</v>
      </c>
      <c r="F18" s="38" t="s">
        <v>76</v>
      </c>
      <c r="G18" s="39">
        <v>702</v>
      </c>
      <c r="H18" s="39">
        <v>811.2</v>
      </c>
      <c r="I18" s="39">
        <f>H18-G18</f>
        <v>109.20000000000005</v>
      </c>
    </row>
    <row r="19" spans="1:9" x14ac:dyDescent="0.25">
      <c r="A19" s="69">
        <v>15</v>
      </c>
      <c r="B19" s="38" t="s">
        <v>91</v>
      </c>
      <c r="C19" s="39" t="s">
        <v>377</v>
      </c>
      <c r="D19" s="39" t="s">
        <v>59</v>
      </c>
      <c r="E19" s="39">
        <v>695</v>
      </c>
      <c r="F19" s="38" t="s">
        <v>75</v>
      </c>
      <c r="G19" s="39">
        <v>695</v>
      </c>
      <c r="H19" s="39">
        <v>794.7</v>
      </c>
      <c r="I19" s="39">
        <f>H19-G19</f>
        <v>99.700000000000045</v>
      </c>
    </row>
    <row r="20" spans="1:9" x14ac:dyDescent="0.25">
      <c r="A20" s="37">
        <v>16</v>
      </c>
      <c r="B20" s="38" t="s">
        <v>142</v>
      </c>
      <c r="C20" s="39" t="s">
        <v>377</v>
      </c>
      <c r="D20" s="39" t="s">
        <v>145</v>
      </c>
      <c r="E20" s="39">
        <v>845</v>
      </c>
      <c r="F20" s="38" t="s">
        <v>92</v>
      </c>
      <c r="G20" s="39">
        <v>845</v>
      </c>
      <c r="H20" s="39">
        <v>937.5</v>
      </c>
      <c r="I20" s="39">
        <f>H20-G20</f>
        <v>92.5</v>
      </c>
    </row>
    <row r="21" spans="1:9" x14ac:dyDescent="0.25">
      <c r="A21" s="37">
        <v>17</v>
      </c>
      <c r="B21" s="38" t="s">
        <v>225</v>
      </c>
      <c r="C21" s="39" t="s">
        <v>589</v>
      </c>
      <c r="D21" s="39" t="s">
        <v>57</v>
      </c>
      <c r="E21" s="39">
        <v>500</v>
      </c>
      <c r="F21" s="38" t="s">
        <v>204</v>
      </c>
      <c r="G21" s="39">
        <v>500</v>
      </c>
      <c r="H21" s="39">
        <v>589.29999999999995</v>
      </c>
      <c r="I21" s="39">
        <f>H21-G21</f>
        <v>89.299999999999955</v>
      </c>
    </row>
    <row r="22" spans="1:9" x14ac:dyDescent="0.25">
      <c r="A22" s="69">
        <v>18</v>
      </c>
      <c r="B22" s="38" t="s">
        <v>179</v>
      </c>
      <c r="C22" s="39" t="s">
        <v>590</v>
      </c>
      <c r="D22" s="39" t="s">
        <v>57</v>
      </c>
      <c r="E22" s="39">
        <v>543</v>
      </c>
      <c r="F22" s="38" t="s">
        <v>217</v>
      </c>
      <c r="G22" s="39">
        <v>543</v>
      </c>
      <c r="H22" s="39">
        <v>631.20000000000005</v>
      </c>
      <c r="I22" s="39">
        <f>H22-G22</f>
        <v>88.200000000000045</v>
      </c>
    </row>
    <row r="23" spans="1:9" x14ac:dyDescent="0.25">
      <c r="A23" s="37">
        <v>19</v>
      </c>
      <c r="B23" s="38" t="s">
        <v>47</v>
      </c>
      <c r="C23" s="39" t="s">
        <v>325</v>
      </c>
      <c r="D23" s="39" t="s">
        <v>145</v>
      </c>
      <c r="E23" s="39">
        <v>806</v>
      </c>
      <c r="F23" s="38" t="s">
        <v>35</v>
      </c>
      <c r="G23" s="39">
        <v>806</v>
      </c>
      <c r="H23" s="39">
        <v>881.7</v>
      </c>
      <c r="I23" s="39">
        <f>H23-G23</f>
        <v>75.700000000000045</v>
      </c>
    </row>
    <row r="24" spans="1:9" x14ac:dyDescent="0.25">
      <c r="A24" s="37">
        <v>20</v>
      </c>
      <c r="B24" s="38" t="s">
        <v>90</v>
      </c>
      <c r="C24" s="39" t="s">
        <v>327</v>
      </c>
      <c r="D24" s="39" t="s">
        <v>59</v>
      </c>
      <c r="E24" s="39">
        <v>1158</v>
      </c>
      <c r="F24" s="38" t="s">
        <v>10</v>
      </c>
      <c r="G24" s="39">
        <v>1158</v>
      </c>
      <c r="H24" s="39">
        <v>1230.3</v>
      </c>
      <c r="I24" s="39">
        <f>H24-G24</f>
        <v>72.299999999999955</v>
      </c>
    </row>
    <row r="25" spans="1:9" x14ac:dyDescent="0.25">
      <c r="A25" s="69">
        <v>21</v>
      </c>
      <c r="B25" s="38" t="s">
        <v>144</v>
      </c>
      <c r="C25" s="39" t="s">
        <v>591</v>
      </c>
      <c r="D25" s="39" t="s">
        <v>145</v>
      </c>
      <c r="E25" s="39">
        <v>702</v>
      </c>
      <c r="F25" s="38" t="s">
        <v>35</v>
      </c>
      <c r="G25" s="39">
        <v>702</v>
      </c>
      <c r="H25" s="39">
        <v>769.2</v>
      </c>
      <c r="I25" s="39">
        <f>H25-G25</f>
        <v>67.200000000000045</v>
      </c>
    </row>
    <row r="26" spans="1:9" x14ac:dyDescent="0.25">
      <c r="A26" s="37">
        <v>22</v>
      </c>
      <c r="B26" s="38" t="s">
        <v>94</v>
      </c>
      <c r="C26" s="39" t="s">
        <v>592</v>
      </c>
      <c r="D26" s="39" t="s">
        <v>57</v>
      </c>
      <c r="E26" s="39">
        <v>620</v>
      </c>
      <c r="F26" s="38" t="s">
        <v>92</v>
      </c>
      <c r="G26" s="39">
        <v>620</v>
      </c>
      <c r="H26" s="39">
        <v>687</v>
      </c>
      <c r="I26" s="39">
        <f>H26-G26</f>
        <v>67</v>
      </c>
    </row>
    <row r="27" spans="1:9" x14ac:dyDescent="0.25">
      <c r="A27" s="37">
        <v>23</v>
      </c>
      <c r="B27" s="38" t="s">
        <v>593</v>
      </c>
      <c r="C27" s="39" t="s">
        <v>594</v>
      </c>
      <c r="D27" s="39" t="s">
        <v>57</v>
      </c>
      <c r="E27" s="39">
        <v>500</v>
      </c>
      <c r="F27" s="38" t="s">
        <v>372</v>
      </c>
      <c r="G27" s="39">
        <v>500</v>
      </c>
      <c r="H27" s="39">
        <v>553</v>
      </c>
      <c r="I27" s="39">
        <f>H27-G27</f>
        <v>53</v>
      </c>
    </row>
    <row r="28" spans="1:9" x14ac:dyDescent="0.25">
      <c r="A28" s="69">
        <v>24</v>
      </c>
      <c r="B28" s="38" t="s">
        <v>45</v>
      </c>
      <c r="C28" s="39" t="s">
        <v>595</v>
      </c>
      <c r="D28" s="39" t="s">
        <v>58</v>
      </c>
      <c r="E28" s="39">
        <v>1025</v>
      </c>
      <c r="F28" s="38" t="s">
        <v>4</v>
      </c>
      <c r="G28" s="39">
        <v>1025</v>
      </c>
      <c r="H28" s="39">
        <v>1073.5999999999999</v>
      </c>
      <c r="I28" s="39">
        <f>H28-G28</f>
        <v>48.599999999999909</v>
      </c>
    </row>
    <row r="29" spans="1:9" x14ac:dyDescent="0.25">
      <c r="A29" s="37">
        <v>25</v>
      </c>
      <c r="B29" s="38" t="s">
        <v>138</v>
      </c>
      <c r="C29" s="39" t="s">
        <v>596</v>
      </c>
      <c r="D29" s="39" t="s">
        <v>58</v>
      </c>
      <c r="E29" s="39">
        <v>1232</v>
      </c>
      <c r="F29" s="38" t="s">
        <v>92</v>
      </c>
      <c r="G29" s="39">
        <v>1232</v>
      </c>
      <c r="H29" s="39">
        <v>1279.0999999999999</v>
      </c>
      <c r="I29" s="39">
        <f>H29-G29</f>
        <v>47.099999999999909</v>
      </c>
    </row>
    <row r="30" spans="1:9" x14ac:dyDescent="0.25">
      <c r="A30" s="37">
        <v>26</v>
      </c>
      <c r="B30" s="38" t="s">
        <v>80</v>
      </c>
      <c r="C30" s="39" t="s">
        <v>282</v>
      </c>
      <c r="D30" s="39" t="s">
        <v>57</v>
      </c>
      <c r="E30" s="39">
        <v>650</v>
      </c>
      <c r="F30" s="38" t="s">
        <v>111</v>
      </c>
      <c r="G30" s="39">
        <v>650</v>
      </c>
      <c r="H30" s="39">
        <v>692.1</v>
      </c>
      <c r="I30" s="39">
        <f>H30-G30</f>
        <v>42.100000000000023</v>
      </c>
    </row>
    <row r="31" spans="1:9" x14ac:dyDescent="0.25">
      <c r="A31" s="69">
        <v>27</v>
      </c>
      <c r="B31" s="38" t="s">
        <v>89</v>
      </c>
      <c r="C31" s="39" t="s">
        <v>597</v>
      </c>
      <c r="D31" s="39" t="s">
        <v>59</v>
      </c>
      <c r="E31" s="39">
        <v>1303</v>
      </c>
      <c r="F31" s="38" t="s">
        <v>34</v>
      </c>
      <c r="G31" s="39">
        <v>1303</v>
      </c>
      <c r="H31" s="39">
        <v>1341</v>
      </c>
      <c r="I31" s="39">
        <f>H31-G31</f>
        <v>38</v>
      </c>
    </row>
    <row r="32" spans="1:9" x14ac:dyDescent="0.25">
      <c r="A32" s="37">
        <v>28</v>
      </c>
      <c r="B32" s="38" t="s">
        <v>598</v>
      </c>
      <c r="C32" s="39" t="s">
        <v>599</v>
      </c>
      <c r="D32" s="39" t="s">
        <v>57</v>
      </c>
      <c r="E32" s="39">
        <v>578</v>
      </c>
      <c r="F32" s="38" t="s">
        <v>2</v>
      </c>
      <c r="G32" s="39">
        <v>578</v>
      </c>
      <c r="H32" s="39">
        <v>612.70000000000005</v>
      </c>
      <c r="I32" s="39">
        <f>H32-G32</f>
        <v>34.700000000000045</v>
      </c>
    </row>
    <row r="33" spans="1:9" x14ac:dyDescent="0.25">
      <c r="A33" s="37">
        <v>29</v>
      </c>
      <c r="B33" s="38" t="s">
        <v>77</v>
      </c>
      <c r="C33" s="39" t="s">
        <v>600</v>
      </c>
      <c r="D33" s="39" t="s">
        <v>57</v>
      </c>
      <c r="E33" s="39">
        <v>988</v>
      </c>
      <c r="F33" s="38" t="s">
        <v>75</v>
      </c>
      <c r="G33" s="39">
        <v>988</v>
      </c>
      <c r="H33" s="39">
        <v>1019.3</v>
      </c>
      <c r="I33" s="39">
        <f>H33-G33</f>
        <v>31.299999999999955</v>
      </c>
    </row>
    <row r="34" spans="1:9" x14ac:dyDescent="0.25">
      <c r="A34" s="69">
        <v>30</v>
      </c>
      <c r="B34" s="38" t="s">
        <v>95</v>
      </c>
      <c r="C34" s="39" t="s">
        <v>369</v>
      </c>
      <c r="D34" s="39" t="s">
        <v>57</v>
      </c>
      <c r="E34" s="39">
        <v>520</v>
      </c>
      <c r="F34" s="38" t="s">
        <v>217</v>
      </c>
      <c r="G34" s="39">
        <v>520</v>
      </c>
      <c r="H34" s="39">
        <v>551.20000000000005</v>
      </c>
      <c r="I34" s="39">
        <f>H34-G34</f>
        <v>31.200000000000045</v>
      </c>
    </row>
    <row r="35" spans="1:9" x14ac:dyDescent="0.25">
      <c r="A35" s="37">
        <v>31</v>
      </c>
      <c r="B35" s="38" t="s">
        <v>61</v>
      </c>
      <c r="C35" s="39" t="s">
        <v>601</v>
      </c>
      <c r="D35" s="39" t="s">
        <v>59</v>
      </c>
      <c r="E35" s="39">
        <v>548</v>
      </c>
      <c r="F35" s="38" t="s">
        <v>29</v>
      </c>
      <c r="G35" s="39">
        <v>548</v>
      </c>
      <c r="H35" s="39">
        <v>568.20000000000005</v>
      </c>
      <c r="I35" s="39">
        <f>H35-G35</f>
        <v>20.200000000000045</v>
      </c>
    </row>
    <row r="36" spans="1:9" x14ac:dyDescent="0.25">
      <c r="A36" s="37">
        <v>32</v>
      </c>
      <c r="B36" s="38" t="s">
        <v>129</v>
      </c>
      <c r="C36" s="39" t="s">
        <v>557</v>
      </c>
      <c r="D36" s="39" t="s">
        <v>57</v>
      </c>
      <c r="E36" s="39">
        <v>542</v>
      </c>
      <c r="F36" s="38" t="s">
        <v>92</v>
      </c>
      <c r="G36" s="39">
        <v>542</v>
      </c>
      <c r="H36" s="39">
        <v>562.20000000000005</v>
      </c>
      <c r="I36" s="39">
        <f>H36-G36</f>
        <v>20.200000000000045</v>
      </c>
    </row>
    <row r="37" spans="1:9" x14ac:dyDescent="0.25">
      <c r="A37" s="69">
        <v>33</v>
      </c>
      <c r="B37" s="38" t="s">
        <v>166</v>
      </c>
      <c r="C37" s="39" t="s">
        <v>349</v>
      </c>
      <c r="D37" s="39" t="s">
        <v>57</v>
      </c>
      <c r="E37" s="39">
        <v>500</v>
      </c>
      <c r="F37" s="38" t="s">
        <v>11</v>
      </c>
      <c r="G37" s="39">
        <v>500</v>
      </c>
      <c r="H37" s="39">
        <v>515</v>
      </c>
      <c r="I37" s="39">
        <f>H37-G37</f>
        <v>15</v>
      </c>
    </row>
    <row r="38" spans="1:9" x14ac:dyDescent="0.25">
      <c r="A38" s="37">
        <v>34</v>
      </c>
      <c r="B38" s="38" t="s">
        <v>127</v>
      </c>
      <c r="C38" s="39" t="s">
        <v>159</v>
      </c>
      <c r="D38" s="39" t="s">
        <v>57</v>
      </c>
      <c r="E38" s="39">
        <v>562</v>
      </c>
      <c r="F38" s="38" t="s">
        <v>11</v>
      </c>
      <c r="G38" s="39">
        <v>562</v>
      </c>
      <c r="H38" s="39">
        <v>573.20000000000005</v>
      </c>
      <c r="I38" s="39">
        <f>H38-G38</f>
        <v>11.200000000000045</v>
      </c>
    </row>
    <row r="39" spans="1:9" x14ac:dyDescent="0.25">
      <c r="A39" s="69">
        <v>36</v>
      </c>
      <c r="B39" s="38" t="s">
        <v>602</v>
      </c>
      <c r="C39" s="39" t="s">
        <v>603</v>
      </c>
      <c r="D39" s="39" t="s">
        <v>145</v>
      </c>
      <c r="E39" s="39">
        <v>548</v>
      </c>
      <c r="F39" s="38" t="s">
        <v>111</v>
      </c>
      <c r="G39" s="39">
        <v>548</v>
      </c>
      <c r="H39" s="39">
        <v>553.20000000000005</v>
      </c>
      <c r="I39" s="39">
        <f>H39-G39</f>
        <v>5.2000000000000455</v>
      </c>
    </row>
    <row r="40" spans="1:9" x14ac:dyDescent="0.25">
      <c r="A40" s="37">
        <v>35</v>
      </c>
      <c r="B40" s="38" t="s">
        <v>88</v>
      </c>
      <c r="C40" s="39" t="s">
        <v>267</v>
      </c>
      <c r="D40" s="39" t="s">
        <v>59</v>
      </c>
      <c r="E40" s="39">
        <v>1121</v>
      </c>
      <c r="F40" s="38" t="s">
        <v>35</v>
      </c>
      <c r="G40" s="39">
        <v>1121</v>
      </c>
      <c r="H40" s="39">
        <v>1126.2</v>
      </c>
      <c r="I40" s="39">
        <f>H40-G40</f>
        <v>5.2000000000000455</v>
      </c>
    </row>
    <row r="41" spans="1:9" x14ac:dyDescent="0.25">
      <c r="A41" s="37">
        <v>37</v>
      </c>
      <c r="B41" s="38" t="s">
        <v>69</v>
      </c>
      <c r="C41" s="39" t="s">
        <v>377</v>
      </c>
      <c r="D41" s="39" t="s">
        <v>57</v>
      </c>
      <c r="E41" s="39">
        <v>561</v>
      </c>
      <c r="F41" s="38" t="s">
        <v>111</v>
      </c>
      <c r="G41" s="39">
        <v>561</v>
      </c>
      <c r="H41" s="39">
        <v>564.6</v>
      </c>
      <c r="I41" s="39">
        <f>H41-G41</f>
        <v>3.6000000000000227</v>
      </c>
    </row>
    <row r="42" spans="1:9" x14ac:dyDescent="0.25">
      <c r="A42" s="37">
        <v>38</v>
      </c>
      <c r="B42" s="38" t="s">
        <v>102</v>
      </c>
      <c r="C42" s="39" t="s">
        <v>470</v>
      </c>
      <c r="D42" s="39" t="s">
        <v>58</v>
      </c>
      <c r="E42" s="39">
        <v>500</v>
      </c>
      <c r="F42" s="38" t="s">
        <v>35</v>
      </c>
      <c r="G42" s="39">
        <v>500</v>
      </c>
      <c r="H42" s="39">
        <v>503.3</v>
      </c>
      <c r="I42" s="39">
        <f>H42-G42</f>
        <v>3.3000000000000114</v>
      </c>
    </row>
    <row r="43" spans="1:9" x14ac:dyDescent="0.25">
      <c r="A43" s="69">
        <v>39</v>
      </c>
      <c r="B43" s="38" t="s">
        <v>136</v>
      </c>
      <c r="C43" s="39" t="s">
        <v>234</v>
      </c>
      <c r="D43" s="39" t="s">
        <v>58</v>
      </c>
      <c r="E43" s="39">
        <v>712</v>
      </c>
      <c r="F43" s="38" t="s">
        <v>2</v>
      </c>
      <c r="G43" s="39">
        <v>712</v>
      </c>
      <c r="H43" s="39">
        <v>714.7</v>
      </c>
      <c r="I43" s="39">
        <f>H43-G43</f>
        <v>2.7000000000000455</v>
      </c>
    </row>
    <row r="44" spans="1:9" x14ac:dyDescent="0.25">
      <c r="A44" s="37">
        <v>40</v>
      </c>
      <c r="B44" s="38" t="s">
        <v>60</v>
      </c>
      <c r="C44" s="39" t="s">
        <v>604</v>
      </c>
      <c r="D44" s="39" t="s">
        <v>57</v>
      </c>
      <c r="E44" s="39">
        <v>606</v>
      </c>
      <c r="F44" s="38" t="s">
        <v>76</v>
      </c>
      <c r="G44" s="39">
        <v>606</v>
      </c>
      <c r="H44" s="39">
        <v>607.20000000000005</v>
      </c>
      <c r="I44" s="39">
        <f>H44-G44</f>
        <v>1.2000000000000455</v>
      </c>
    </row>
    <row r="45" spans="1:9" x14ac:dyDescent="0.25">
      <c r="A45" s="37">
        <v>41</v>
      </c>
      <c r="B45" s="38" t="s">
        <v>83</v>
      </c>
      <c r="C45" s="39" t="s">
        <v>234</v>
      </c>
      <c r="D45" s="39" t="s">
        <v>57</v>
      </c>
      <c r="E45" s="39">
        <v>757</v>
      </c>
      <c r="F45" s="38" t="s">
        <v>34</v>
      </c>
      <c r="G45" s="39">
        <v>757</v>
      </c>
      <c r="H45" s="39">
        <v>758.2</v>
      </c>
      <c r="I45" s="39">
        <f>H45-G45</f>
        <v>1.2000000000000455</v>
      </c>
    </row>
    <row r="46" spans="1:9" x14ac:dyDescent="0.25">
      <c r="A46" s="69">
        <v>45</v>
      </c>
      <c r="B46" s="38" t="s">
        <v>608</v>
      </c>
      <c r="C46" s="39" t="s">
        <v>470</v>
      </c>
      <c r="D46" s="39" t="s">
        <v>58</v>
      </c>
      <c r="E46" s="39">
        <v>500</v>
      </c>
      <c r="F46" s="38" t="s">
        <v>76</v>
      </c>
      <c r="G46" s="39">
        <v>500</v>
      </c>
      <c r="H46" s="39">
        <v>500</v>
      </c>
      <c r="I46" s="39">
        <f>H46-G46</f>
        <v>0</v>
      </c>
    </row>
    <row r="47" spans="1:9" x14ac:dyDescent="0.25">
      <c r="A47" s="37">
        <v>46</v>
      </c>
      <c r="B47" s="38" t="s">
        <v>86</v>
      </c>
      <c r="C47" s="39" t="s">
        <v>153</v>
      </c>
      <c r="D47" s="39" t="s">
        <v>145</v>
      </c>
      <c r="E47" s="39">
        <v>500</v>
      </c>
      <c r="F47" s="38" t="s">
        <v>13</v>
      </c>
      <c r="G47" s="39">
        <v>500</v>
      </c>
      <c r="H47" s="39">
        <v>500</v>
      </c>
      <c r="I47" s="39">
        <f>H47-G47</f>
        <v>0</v>
      </c>
    </row>
    <row r="48" spans="1:9" x14ac:dyDescent="0.25">
      <c r="A48" s="69">
        <v>42</v>
      </c>
      <c r="B48" s="38" t="s">
        <v>226</v>
      </c>
      <c r="C48" s="39" t="s">
        <v>605</v>
      </c>
      <c r="D48" s="39" t="s">
        <v>58</v>
      </c>
      <c r="E48" s="39">
        <v>500</v>
      </c>
      <c r="F48" s="38" t="s">
        <v>204</v>
      </c>
      <c r="G48" s="39">
        <v>500</v>
      </c>
      <c r="H48" s="39">
        <v>500</v>
      </c>
      <c r="I48" s="39">
        <f>H48-G48</f>
        <v>0</v>
      </c>
    </row>
    <row r="49" spans="1:9" x14ac:dyDescent="0.25">
      <c r="A49" s="37">
        <v>43</v>
      </c>
      <c r="B49" s="38" t="s">
        <v>226</v>
      </c>
      <c r="C49" s="39" t="s">
        <v>606</v>
      </c>
      <c r="D49" s="39" t="s">
        <v>57</v>
      </c>
      <c r="E49" s="39">
        <v>500</v>
      </c>
      <c r="F49" s="38" t="s">
        <v>204</v>
      </c>
      <c r="G49" s="39">
        <v>500</v>
      </c>
      <c r="H49" s="39">
        <v>500</v>
      </c>
      <c r="I49" s="39">
        <f>H49-G49</f>
        <v>0</v>
      </c>
    </row>
    <row r="50" spans="1:9" x14ac:dyDescent="0.25">
      <c r="A50" s="37">
        <v>44</v>
      </c>
      <c r="B50" s="38" t="s">
        <v>41</v>
      </c>
      <c r="C50" s="39" t="s">
        <v>607</v>
      </c>
      <c r="D50" s="39" t="s">
        <v>58</v>
      </c>
      <c r="E50" s="39">
        <v>500</v>
      </c>
      <c r="F50" s="38" t="s">
        <v>33</v>
      </c>
      <c r="G50" s="39">
        <v>500</v>
      </c>
      <c r="H50" s="39">
        <v>500</v>
      </c>
      <c r="I50" s="39">
        <f>H50-G50</f>
        <v>0</v>
      </c>
    </row>
    <row r="51" spans="1:9" x14ac:dyDescent="0.25">
      <c r="A51" s="37">
        <v>47</v>
      </c>
      <c r="B51" s="38" t="s">
        <v>609</v>
      </c>
      <c r="C51" s="39" t="s">
        <v>610</v>
      </c>
      <c r="D51" s="39" t="s">
        <v>58</v>
      </c>
      <c r="E51" s="39">
        <v>500</v>
      </c>
      <c r="F51" s="38" t="s">
        <v>611</v>
      </c>
      <c r="G51" s="39">
        <v>500</v>
      </c>
      <c r="H51" s="39">
        <v>500</v>
      </c>
      <c r="I51" s="39">
        <f>H51-G51</f>
        <v>0</v>
      </c>
    </row>
    <row r="52" spans="1:9" x14ac:dyDescent="0.25">
      <c r="A52" s="69">
        <v>48</v>
      </c>
      <c r="B52" s="38" t="s">
        <v>612</v>
      </c>
      <c r="C52" s="39" t="s">
        <v>613</v>
      </c>
      <c r="D52" s="39" t="s">
        <v>59</v>
      </c>
      <c r="E52" s="39">
        <v>500</v>
      </c>
      <c r="F52" s="38" t="s">
        <v>111</v>
      </c>
      <c r="G52" s="39">
        <v>500</v>
      </c>
      <c r="H52" s="39">
        <v>497</v>
      </c>
      <c r="I52" s="39">
        <f>H52-G52</f>
        <v>-3</v>
      </c>
    </row>
    <row r="53" spans="1:9" x14ac:dyDescent="0.25">
      <c r="A53" s="37">
        <v>49</v>
      </c>
      <c r="B53" s="38" t="s">
        <v>180</v>
      </c>
      <c r="C53" s="39" t="s">
        <v>555</v>
      </c>
      <c r="D53" s="39" t="s">
        <v>57</v>
      </c>
      <c r="E53" s="39">
        <v>500</v>
      </c>
      <c r="F53" s="38" t="s">
        <v>4</v>
      </c>
      <c r="G53" s="39">
        <v>500</v>
      </c>
      <c r="H53" s="39">
        <v>496.5</v>
      </c>
      <c r="I53" s="39">
        <f>H53-G53</f>
        <v>-3.5</v>
      </c>
    </row>
    <row r="54" spans="1:9" x14ac:dyDescent="0.25">
      <c r="A54" s="37">
        <v>50</v>
      </c>
      <c r="B54" s="38" t="s">
        <v>133</v>
      </c>
      <c r="C54" s="39" t="s">
        <v>614</v>
      </c>
      <c r="D54" s="39" t="s">
        <v>58</v>
      </c>
      <c r="E54" s="39">
        <v>500</v>
      </c>
      <c r="F54" s="38" t="s">
        <v>92</v>
      </c>
      <c r="G54" s="39">
        <v>500</v>
      </c>
      <c r="H54" s="39">
        <v>494.5</v>
      </c>
      <c r="I54" s="39">
        <f>H54-G54</f>
        <v>-5.5</v>
      </c>
    </row>
    <row r="55" spans="1:9" x14ac:dyDescent="0.25">
      <c r="A55" s="69">
        <v>51</v>
      </c>
      <c r="B55" s="38" t="s">
        <v>78</v>
      </c>
      <c r="C55" s="39" t="s">
        <v>595</v>
      </c>
      <c r="D55" s="39" t="s">
        <v>57</v>
      </c>
      <c r="E55" s="39">
        <v>697</v>
      </c>
      <c r="F55" s="38" t="s">
        <v>33</v>
      </c>
      <c r="G55" s="39">
        <v>697</v>
      </c>
      <c r="H55" s="39">
        <v>690.2</v>
      </c>
      <c r="I55" s="39">
        <f>H55-G55</f>
        <v>-6.7999999999999545</v>
      </c>
    </row>
    <row r="56" spans="1:9" x14ac:dyDescent="0.25">
      <c r="A56" s="72">
        <v>52</v>
      </c>
      <c r="B56" s="50" t="s">
        <v>256</v>
      </c>
      <c r="C56" s="51" t="s">
        <v>234</v>
      </c>
      <c r="D56" s="51" t="s">
        <v>58</v>
      </c>
      <c r="E56" s="51">
        <v>500</v>
      </c>
      <c r="F56" s="38" t="s">
        <v>75</v>
      </c>
      <c r="G56" s="51">
        <v>500</v>
      </c>
      <c r="H56" s="51">
        <v>485.5</v>
      </c>
      <c r="I56" s="51">
        <f>H56-G56</f>
        <v>-14.5</v>
      </c>
    </row>
    <row r="57" spans="1:9" x14ac:dyDescent="0.25">
      <c r="A57" s="37">
        <v>53</v>
      </c>
      <c r="B57" s="38" t="s">
        <v>615</v>
      </c>
      <c r="C57" s="39" t="s">
        <v>173</v>
      </c>
      <c r="D57" s="39" t="s">
        <v>57</v>
      </c>
      <c r="E57" s="39">
        <v>500</v>
      </c>
      <c r="F57" s="38" t="s">
        <v>217</v>
      </c>
      <c r="G57" s="39">
        <v>500</v>
      </c>
      <c r="H57" s="39">
        <v>482</v>
      </c>
      <c r="I57" s="39">
        <f>H57-G57</f>
        <v>-18</v>
      </c>
    </row>
    <row r="58" spans="1:9" x14ac:dyDescent="0.25">
      <c r="A58" s="69">
        <v>54</v>
      </c>
      <c r="B58" s="38" t="s">
        <v>128</v>
      </c>
      <c r="C58" s="39" t="s">
        <v>551</v>
      </c>
      <c r="D58" s="39" t="s">
        <v>57</v>
      </c>
      <c r="E58" s="39">
        <v>588</v>
      </c>
      <c r="F58" s="38" t="s">
        <v>2</v>
      </c>
      <c r="G58" s="39">
        <v>588</v>
      </c>
      <c r="H58" s="39">
        <v>557.20000000000005</v>
      </c>
      <c r="I58" s="39">
        <f>H58-G58</f>
        <v>-30.799999999999955</v>
      </c>
    </row>
    <row r="59" spans="1:9" x14ac:dyDescent="0.25">
      <c r="A59" s="37">
        <v>55</v>
      </c>
      <c r="B59" s="38" t="s">
        <v>229</v>
      </c>
      <c r="C59" s="39" t="s">
        <v>163</v>
      </c>
      <c r="D59" s="39" t="s">
        <v>58</v>
      </c>
      <c r="E59" s="39">
        <v>500</v>
      </c>
      <c r="F59" s="38" t="s">
        <v>204</v>
      </c>
      <c r="G59" s="39">
        <v>500</v>
      </c>
      <c r="H59" s="39">
        <v>450.2</v>
      </c>
      <c r="I59" s="39">
        <f>H59-G59</f>
        <v>-49.800000000000011</v>
      </c>
    </row>
    <row r="60" spans="1:9" x14ac:dyDescent="0.25">
      <c r="A60" s="37">
        <v>56</v>
      </c>
      <c r="B60" s="38" t="s">
        <v>56</v>
      </c>
      <c r="C60" s="39" t="s">
        <v>160</v>
      </c>
      <c r="D60" s="39" t="s">
        <v>145</v>
      </c>
      <c r="E60" s="39">
        <v>871</v>
      </c>
      <c r="F60" s="38" t="s">
        <v>13</v>
      </c>
      <c r="G60" s="39">
        <v>871</v>
      </c>
      <c r="H60" s="39">
        <v>813</v>
      </c>
      <c r="I60" s="39">
        <f>H60-G60</f>
        <v>-58</v>
      </c>
    </row>
  </sheetData>
  <sortState xmlns:xlrd2="http://schemas.microsoft.com/office/spreadsheetml/2017/richdata2" ref="A5:I60">
    <sortCondition descending="1" ref="I5:I60"/>
  </sortState>
  <mergeCells count="1"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PG</vt:lpstr>
      <vt:lpstr>PF</vt:lpstr>
      <vt:lpstr>BG</vt:lpstr>
      <vt:lpstr>BF</vt:lpstr>
      <vt:lpstr>MG</vt:lpstr>
      <vt:lpstr>MF</vt:lpstr>
      <vt:lpstr>CG</vt:lpstr>
      <vt:lpstr>CF</vt:lpstr>
      <vt:lpstr>JG</vt:lpstr>
      <vt:lpstr>JF</vt:lpstr>
      <vt:lpstr>Challenge Club</vt:lpstr>
      <vt:lpstr>'Challenge Club'!Zone_d_impression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&amp; Philippe</dc:creator>
  <cp:lastModifiedBy>Laurent PINAULT</cp:lastModifiedBy>
  <cp:lastPrinted>2024-05-11T01:07:16Z</cp:lastPrinted>
  <dcterms:created xsi:type="dcterms:W3CDTF">2009-05-24T17:01:41Z</dcterms:created>
  <dcterms:modified xsi:type="dcterms:W3CDTF">2025-08-07T06:53:54Z</dcterms:modified>
</cp:coreProperties>
</file>